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8_{B0E87E0B-85B8-4452-91D8-54209DE71EC4}" xr6:coauthVersionLast="36" xr6:coauthVersionMax="36" xr10:uidLastSave="{00000000-0000-0000-0000-000000000000}"/>
  <bookViews>
    <workbookView xWindow="0" yWindow="0" windowWidth="28800" windowHeight="11505" tabRatio="298" xr2:uid="{00000000-000D-0000-FFFF-FFFF00000000}"/>
  </bookViews>
  <sheets>
    <sheet name="Αίτημα ανάληψης υποχρέωσης" sheetId="1" r:id="rId1"/>
    <sheet name="CPV" sheetId="3" r:id="rId2"/>
    <sheet name="ΛΙΣΤΕΣ" sheetId="2" state="hidden" r:id="rId3"/>
  </sheets>
  <definedNames>
    <definedName name="CATEGORY">ΛΙΣΤΕΣ!$A$1:$B$4</definedName>
    <definedName name="EFKA">ΛΙΣΤΕΣ!$A$23:$B$27</definedName>
    <definedName name="ListCATEGORY">ΛΙΣΤΕΣ!$A$2:$A$4</definedName>
    <definedName name="ListCATEGORY1">ΛΙΣΤΕΣ!$D$2:$D$5</definedName>
    <definedName name="ListCATEGORY2">ΛΙΣΤΕΣ!$D$8:$D$10</definedName>
    <definedName name="ListCATEGORY3">ΛΙΣΤΕΣ!$D$13:$D$19</definedName>
    <definedName name="ListCATEGORY4">ΛΙΣΤΕΣ!$D$23:$D$32</definedName>
    <definedName name="ListCATEGORY5">ΛΙΣΤΕΣ!$D$35:$D$43</definedName>
    <definedName name="ListEFKA">ΛΙΣΤΕΣ!$A$24:$A$27</definedName>
    <definedName name="ListVAT">ΛΙΣΤΕΣ!$A$14:$A$19</definedName>
    <definedName name="NOTE1">'Αίτημα ανάληψης υποχρέωσης'!$A$41</definedName>
    <definedName name="NOTE2">'Αίτημα ανάληψης υποχρέωσης'!$A$48</definedName>
    <definedName name="NOTE3">'Αίτημα ανάληψης υποχρέωσης'!$A$78</definedName>
    <definedName name="NOTE4">'Αίτημα ανάληψης υποχρέωσης'!$A$80</definedName>
    <definedName name="NOTE5">'Αίτημα ανάληψης υποχρέωσης'!$A$81</definedName>
    <definedName name="NOTE6">'Αίτημα ανάληψης υποχρέωσης'!$A$82</definedName>
    <definedName name="NOTE7">'Αίτημα ανάληψης υποχρέωσης'!$A$83</definedName>
    <definedName name="NOTE8">'Αίτημα ανάληψης υποχρέωσης'!$A$84</definedName>
    <definedName name="_xlnm.Print_Area" localSheetId="0">'Αίτημα ανάληψης υποχρέωσης'!$A$1:$F$84</definedName>
    <definedName name="selectedCATEGORY">ΛΙΣΤΕΣ!$B$9</definedName>
    <definedName name="VAT">ΛΙΣΤΕΣ!$A$13:$B$19</definedName>
  </definedNames>
  <calcPr calcId="191029"/>
</workbook>
</file>

<file path=xl/calcChain.xml><?xml version="1.0" encoding="utf-8"?>
<calcChain xmlns="http://schemas.openxmlformats.org/spreadsheetml/2006/main">
  <c r="B21" i="1" l="1"/>
  <c r="D16" i="1" l="1"/>
  <c r="F15" i="1" l="1"/>
  <c r="F14" i="1"/>
  <c r="F16" i="1" l="1"/>
  <c r="C21" i="1" l="1"/>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1" authorId="0" shapeId="0" xr:uid="{00000000-0006-0000-0000-000001000000}">
      <text>
        <r>
          <rPr>
            <sz val="9"/>
            <color indexed="81"/>
            <rFont val="Tahoma"/>
            <family val="2"/>
            <charset val="161"/>
          </rPr>
          <t xml:space="preserve">το παρόν πεδίο ελέγχει αν το συνολικό ποσό αιτούμενης δέσμευσης συμφωνεί με την ως άνω κατ΄έτος κατανομή </t>
        </r>
        <r>
          <rPr>
            <sz val="9"/>
            <color indexed="81"/>
            <rFont val="Tahoma"/>
            <family val="2"/>
            <charset val="161"/>
          </rPr>
          <t xml:space="preserve">
</t>
        </r>
      </text>
    </comment>
  </commentList>
</comments>
</file>

<file path=xl/sharedStrings.xml><?xml version="1.0" encoding="utf-8"?>
<sst xmlns="http://schemas.openxmlformats.org/spreadsheetml/2006/main" count="326" uniqueCount="295">
  <si>
    <t xml:space="preserve">Ημερομηνία: </t>
  </si>
  <si>
    <t xml:space="preserve">Προς:  </t>
  </si>
  <si>
    <t xml:space="preserve">Τη Μονάδα Οικονομικής </t>
  </si>
  <si>
    <t>και Διοικητικής Υποστήριξης</t>
  </si>
  <si>
    <t>[1] Τεκμηρίωση Αιτήματος:</t>
  </si>
  <si>
    <t>[2] Βασική Κατηγορία Δαπάνης:</t>
  </si>
  <si>
    <t>Έτος 20…</t>
  </si>
  <si>
    <t>Χρόνος εκτέλεσης προμήθειας:</t>
  </si>
  <si>
    <t>Αποτελεί Συμπληρωματική:</t>
  </si>
  <si>
    <t xml:space="preserve">    </t>
  </si>
  <si>
    <t>ΔΟΥ:</t>
  </si>
  <si>
    <t>Κωδικός Έργου / Τίτλος Έργου:</t>
  </si>
  <si>
    <t>Βασικές Κατηγορίες Δαπανών</t>
  </si>
  <si>
    <t>Κατηγορίες Δαπανών ΓΛΚ</t>
  </si>
  <si>
    <t>Κωδικός Λογιστικής</t>
  </si>
  <si>
    <t>Αμοιβές Μόνιμου Προσωπικού Ιδρύματος</t>
  </si>
  <si>
    <t>Αμοιβές Μόνιμου Προσωπικού Ιδρύματος με Τιμολόγιο Παροχής Υπηρεσιών</t>
  </si>
  <si>
    <t>Αμοιβές Μελών ΔΕΠ άλλων Ιδρυμάτων χωρίς Τιμολόγιο Παροχής Υπηρεσιών</t>
  </si>
  <si>
    <t>Αμοιβές Προσωπικού με Σύμβαση Εργασίας</t>
  </si>
  <si>
    <t>Αμοιβές Τρίτων με σύμβαση έργου και Τιμολόγιο Παροχής Υπηρεσιών</t>
  </si>
  <si>
    <t>Αμοιβές Τρίτων με σύμβαση έργου και Τίτλο Κτήσης</t>
  </si>
  <si>
    <t>Αμοιβές Τρίτων Πρακτικά Ασκούμενων και Υποτρόφων</t>
  </si>
  <si>
    <t>Παροχές Τρίτων</t>
  </si>
  <si>
    <t>Έξοδα τηλεπικοινωνιών (λογ/σμοι τηλεφωνίας, ταχυδρομικά)</t>
  </si>
  <si>
    <t>62-03</t>
  </si>
  <si>
    <t>Έξοδα μίσθωσης κτιρίων, χώρων, μηχανημάτων</t>
  </si>
  <si>
    <t>62-04</t>
  </si>
  <si>
    <t>Έξοδα κάθε είδους ασφάλιστρων</t>
  </si>
  <si>
    <t>62-05</t>
  </si>
  <si>
    <t>Έξοδα επισκευής και συντήρησης κτιρίων, χώρων, μηχανημάτων</t>
  </si>
  <si>
    <t>62-07</t>
  </si>
  <si>
    <t>Αποζημίωση τρίτων (υπεργολάβων) με Τιμολόγιο Παροχής Υπηρεσιών που δεν εντάσσονται στο προσωπικό του έργου</t>
  </si>
  <si>
    <t>62-98</t>
  </si>
  <si>
    <t>Επεξεργασίες από Τρίτους</t>
  </si>
  <si>
    <t>61-03</t>
  </si>
  <si>
    <t>Αγορές Παγίων</t>
  </si>
  <si>
    <t>Έξοδα αγοράς κτιρίων και διαμόρφωσης εγκαταστάσεων κτιρίων που δεν είναι κυριότητας του Ιδρύματος</t>
  </si>
  <si>
    <t>11-07</t>
  </si>
  <si>
    <t xml:space="preserve">Προμήθεια επίπλων </t>
  </si>
  <si>
    <t>14-00</t>
  </si>
  <si>
    <t xml:space="preserve">Έξοδα προμήθειας σκευών </t>
  </si>
  <si>
    <t>14-01</t>
  </si>
  <si>
    <t>14-02</t>
  </si>
  <si>
    <t>14-03</t>
  </si>
  <si>
    <t>Προμήθεια Επιστημονικών οργάνων</t>
  </si>
  <si>
    <t>14-05</t>
  </si>
  <si>
    <t>Προμήθειες τηλεφωνικών συσκευών, τηλεφωνικών κέντρων, fax</t>
  </si>
  <si>
    <t>14-08</t>
  </si>
  <si>
    <t>Προμήθεια λοιπού εξοπλισμού</t>
  </si>
  <si>
    <t>14-09</t>
  </si>
  <si>
    <t>Προμήθεια λογισμικών προγραμμάτων</t>
  </si>
  <si>
    <t>16-17</t>
  </si>
  <si>
    <t>Δικαιώματα Χρήσεως Ενσώματων Πάγιων Στοιχείων</t>
  </si>
  <si>
    <t>16-04</t>
  </si>
  <si>
    <t>Διάφορα  Έξοδα</t>
  </si>
  <si>
    <t>Έξοδα μεταφορών</t>
  </si>
  <si>
    <t>64-00</t>
  </si>
  <si>
    <t>Έξοδα ταξιδιών εσωτερικού - εξωτερικού</t>
  </si>
  <si>
    <t>64-01</t>
  </si>
  <si>
    <t>Έξοδα Προβολής &amp; Διαφήμισης -Έξοδα Διοργάνωσης Συνεδρίων &amp; Εκδηλώσεων</t>
  </si>
  <si>
    <t>64-02</t>
  </si>
  <si>
    <t>Έξοδα για συνδρομές σε περιοδικά, ενώσεις, οργανισμούς</t>
  </si>
  <si>
    <t>64-05</t>
  </si>
  <si>
    <t>Προμήθεια γραφικής ύλης, έντυπων, εκτυπώσεων, βιβλίων</t>
  </si>
  <si>
    <t>64-07</t>
  </si>
  <si>
    <t xml:space="preserve">Προμήθεια υλικών άμεσης ανάλωσης </t>
  </si>
  <si>
    <t>64-08</t>
  </si>
  <si>
    <t>Μεταβιβάσεις Εισοδημάτων σε Τρίτους</t>
  </si>
  <si>
    <t>64-06</t>
  </si>
  <si>
    <t>Έξοδα δημοσιεύσεων και ανακοινώσεων</t>
  </si>
  <si>
    <t>64-09</t>
  </si>
  <si>
    <t xml:space="preserve">Λοιπά έξοδα </t>
  </si>
  <si>
    <t xml:space="preserve">Η/Υ και Ηλεκτρονικά συγκροτήματα </t>
  </si>
  <si>
    <t xml:space="preserve">Μηχανές γραφείου </t>
  </si>
  <si>
    <t>VAT</t>
  </si>
  <si>
    <t>PERCENT</t>
  </si>
  <si>
    <t>EFKA</t>
  </si>
  <si>
    <t>Εργοδοτικές Εισφορές (ΟΑΕΕ 17,88%)</t>
  </si>
  <si>
    <t>Εργοδοτικές Εισφορές (ΤΣΑΥ 17,88%)</t>
  </si>
  <si>
    <t>Εργοδοτικές Εισφορές (εφόσον υπάρχουν)</t>
  </si>
  <si>
    <t>Ποσό ΦΠΑ</t>
  </si>
  <si>
    <t>CATEGORY</t>
  </si>
  <si>
    <t>ListCATEGORY3</t>
  </si>
  <si>
    <t>ListCATEGORY4</t>
  </si>
  <si>
    <t>ListCATEGORY5</t>
  </si>
  <si>
    <t>SUBCATEGORY</t>
  </si>
  <si>
    <t>Επιλεγείσα κατηγορία</t>
  </si>
  <si>
    <t>SUBCATEGORY1</t>
  </si>
  <si>
    <t>Αμοιβές Μόνιμου Προσωπικού Ιδρύματος (60-00-1)</t>
  </si>
  <si>
    <t>Αμοιβές Μόνιμου Προσωπικού Ιδρύματος με Τιμολόγιο Παροχής Υπηρεσιών (61-00-1)</t>
  </si>
  <si>
    <t>Αμοιβές Μελών ΔΕΠ άλλων Ιδρυμάτων χωρίς Τιμολόγιο Παροχής Υπηρεσιών (61-90-2)</t>
  </si>
  <si>
    <t>Αμοιβές Προσωπικού με Σύμβαση Εργασίας (60-00-2)</t>
  </si>
  <si>
    <t>SUBCATEGORY2</t>
  </si>
  <si>
    <t>Αμοιβές Τρίτων με σύμβαση έργου και Τιμολόγιο Παροχής Υπηρεσιών (61-00-2)</t>
  </si>
  <si>
    <t>Αμοιβές Τρίτων με σύμβαση έργου και Τίτλο Κτήσης (61-01)</t>
  </si>
  <si>
    <t>Αμοιβές Τρίτων Πρακτικά Ασκούμενων και Υποτρόφων (61-90-3)</t>
  </si>
  <si>
    <t>SUBCATEGORY3</t>
  </si>
  <si>
    <t>Έξοδα τηλεπικοινωνιών (λογ/σμοι τηλεφωνίας, ταχυδρομικά) (62-03)</t>
  </si>
  <si>
    <t>Έξοδα μίσθωσης κτιρίων, χώρων, μηχανημάτων (62-04)</t>
  </si>
  <si>
    <t>Έξοδα κάθε είδους ασφάλιστρων (62-05)</t>
  </si>
  <si>
    <t>Έξοδα επισκευής και συντήρησης κτιρίων, χώρων, μηχανημάτων (62-07)</t>
  </si>
  <si>
    <t>Επεξεργασίες από Τρίτους (61-03)</t>
  </si>
  <si>
    <t>SUBCATEGORY4</t>
  </si>
  <si>
    <t>Έξοδα αγοράς κτιρίων και διαμόρφωσης εγκαταστάσεων κτιρίων που δεν είναι κυριότητας του Ιδρύματος (11-07)</t>
  </si>
  <si>
    <t>Προμήθεια επίπλων  (14-00)</t>
  </si>
  <si>
    <t>Έξοδα προμήθειας σκευών  (14-01)</t>
  </si>
  <si>
    <t>Μηχανές γραφείου  (14-02)</t>
  </si>
  <si>
    <t>Η/Υ και Ηλεκτρονικά συγκροτήματα  (14-03)</t>
  </si>
  <si>
    <t>Προμήθεια Επιστημονικών οργάνων (14-05)</t>
  </si>
  <si>
    <t>Προμήθειες τηλεφωνικών συσκευών, τηλεφωνικών κέντρων, fax (14-08)</t>
  </si>
  <si>
    <t>Προμήθεια λοιπού εξοπλισμού (14-09)</t>
  </si>
  <si>
    <t>Προμήθεια λογισμικών προγραμμάτων (16-17)</t>
  </si>
  <si>
    <t>Δικαιώματα Χρήσεως Ενσώματων Πάγιων Στοιχείων (16-04)</t>
  </si>
  <si>
    <t>SUBCATEGORY5</t>
  </si>
  <si>
    <t>Έξοδα μεταφορών (64-00)</t>
  </si>
  <si>
    <t>Έξοδα ταξιδιών εσωτερικού - εξωτερικού (64-01)</t>
  </si>
  <si>
    <t>Έξοδα Προβολής &amp; Διαφήμισης -Έξοδα Διοργάνωσης Συνεδρίων &amp; Εκδηλώσεων (64-02)</t>
  </si>
  <si>
    <t>Έξοδα για συνδρομές σε περιοδικά, ενώσεις, οργανισμούς (64-05)</t>
  </si>
  <si>
    <t>Προμήθεια γραφικής ύλης, έντυπων, εκτυπώσεων, βιβλίων (64-07)</t>
  </si>
  <si>
    <t>Προμήθεια υλικών άμεσης ανάλωσης  (64-08)</t>
  </si>
  <si>
    <t>Μεταβιβάσεις Εισοδημάτων σε Τρίτους (64-06)</t>
  </si>
  <si>
    <t>Έξοδα δημοσιεύσεων και ανακοινώσεων (64-09)</t>
  </si>
  <si>
    <t>Λοιπά έξοδα  (64-98-1)</t>
  </si>
  <si>
    <r>
      <rPr>
        <b/>
        <vertAlign val="superscript"/>
        <sz val="14"/>
        <rFont val="Calibri"/>
        <family val="2"/>
        <charset val="161"/>
        <scheme val="minor"/>
      </rPr>
      <t xml:space="preserve">Ναι </t>
    </r>
    <r>
      <rPr>
        <b/>
        <sz val="10"/>
        <rFont val="Calibri"/>
        <family val="2"/>
        <charset val="161"/>
        <scheme val="minor"/>
      </rPr>
      <t xml:space="preserve">     </t>
    </r>
  </si>
  <si>
    <r>
      <rPr>
        <b/>
        <vertAlign val="superscript"/>
        <sz val="14"/>
        <rFont val="Calibri"/>
        <family val="2"/>
        <charset val="161"/>
        <scheme val="minor"/>
      </rPr>
      <t xml:space="preserve">Όχι </t>
    </r>
    <r>
      <rPr>
        <b/>
        <sz val="14"/>
        <rFont val="Calibri"/>
        <family val="2"/>
        <charset val="161"/>
        <scheme val="minor"/>
      </rPr>
      <t xml:space="preserve">     </t>
    </r>
  </si>
  <si>
    <r>
      <t>ΟΔΗΓΙΕΣ ΣΥΜΠΛΗΡΩΣΗΣ</t>
    </r>
    <r>
      <rPr>
        <b/>
        <sz val="10"/>
        <rFont val="Calibri"/>
        <family val="2"/>
        <charset val="161"/>
        <scheme val="minor"/>
      </rPr>
      <t>:</t>
    </r>
  </si>
  <si>
    <r>
      <t>1ο παράδειγμα</t>
    </r>
    <r>
      <rPr>
        <sz val="10"/>
        <color indexed="8"/>
        <rFont val="Calibri"/>
        <family val="2"/>
        <charset val="161"/>
        <scheme val="minor"/>
      </rPr>
      <t xml:space="preserve">: </t>
    </r>
  </si>
  <si>
    <r>
      <t>2ο παράδειγμα</t>
    </r>
    <r>
      <rPr>
        <sz val="10"/>
        <color indexed="8"/>
        <rFont val="Calibri"/>
        <family val="2"/>
        <charset val="161"/>
        <scheme val="minor"/>
      </rPr>
      <t xml:space="preserve">: </t>
    </r>
  </si>
  <si>
    <r>
      <t>Χαρακτηρίστε με "</t>
    </r>
    <r>
      <rPr>
        <b/>
        <sz val="10"/>
        <rFont val="Wingdings"/>
        <charset val="2"/>
      </rPr>
      <t>ü</t>
    </r>
    <r>
      <rPr>
        <b/>
        <sz val="10"/>
        <rFont val="Calibri"/>
        <family val="2"/>
        <charset val="161"/>
      </rPr>
      <t>" την αντίστοιχη περίπτωση:</t>
    </r>
  </si>
  <si>
    <t>Επιστημονικός Υπεύθυνος:</t>
  </si>
  <si>
    <t>Συνολικό ποσό αιτούμενης δέσμευσης:</t>
  </si>
  <si>
    <t>(ΜΟΔΥ) του ΕΛΚΕ/ΟΠΑ</t>
  </si>
  <si>
    <t xml:space="preserve">Αριθμός πρωτοκόλου: </t>
  </si>
  <si>
    <r>
      <t xml:space="preserve">[2] </t>
    </r>
    <r>
      <rPr>
        <sz val="10"/>
        <rFont val="Calibri"/>
        <family val="2"/>
        <charset val="161"/>
        <scheme val="minor"/>
      </rPr>
      <t xml:space="preserve">Οι δαπάνες πρέπει να κατηγοριοποιούνται σε βασική κατηγορία δαπάνης και σε δευτεροβάθμιους κωδικούς λογιστικής και μπορούν να χρησιμοποιούνται ΜΟΝΟ όσοι έχουν προβλεφθεί στον ετήσιο προϋπολογισμό του κάθε έργου. Για διευκόλυνση των αιτούντων παρατίθενται παρακάτω οι βασικές κατηγορίες δαπανών και οι βασικοί κωδικοί λογιστικής. </t>
    </r>
  </si>
  <si>
    <t>Συνολικό ποσό (χωρίς ΦΠΑ)</t>
  </si>
  <si>
    <t>22110000-4</t>
  </si>
  <si>
    <t>Τυπωμένα βιβλία</t>
  </si>
  <si>
    <t>22112000-8</t>
  </si>
  <si>
    <t>Βιβλία διδασκαλίας</t>
  </si>
  <si>
    <t>30000000-9</t>
  </si>
  <si>
    <t>Μηχανήματα γραφείου και υπολογιστές, εξοπλισμός και προμήθειες εκτός από έπιπλα και πακέτα λογισμικών</t>
  </si>
  <si>
    <t>30192000-1</t>
  </si>
  <si>
    <t>Προμήθειες ειδών γραφείου</t>
  </si>
  <si>
    <t>30192110-5</t>
  </si>
  <si>
    <t>Μελάνια</t>
  </si>
  <si>
    <t>30192700-8</t>
  </si>
  <si>
    <t>Γραφική ύλη</t>
  </si>
  <si>
    <t>30197630-1</t>
  </si>
  <si>
    <t>Εκτυπωτικό χαρτί</t>
  </si>
  <si>
    <t>30213000-5</t>
  </si>
  <si>
    <t>Προσωπικοί ηλεκτρονικοί υπολογιστές</t>
  </si>
  <si>
    <t>30213100-6</t>
  </si>
  <si>
    <t>Φορητοί επιτραπέζιοι μικροϋπολογιστές</t>
  </si>
  <si>
    <t>30213300-8</t>
  </si>
  <si>
    <t>Επιτραπέζιοι ηλεκτρονικοί υπολογιστές</t>
  </si>
  <si>
    <t>30231000-7</t>
  </si>
  <si>
    <t>30232000-4</t>
  </si>
  <si>
    <t>Περιφερειακός εξοπλισμός</t>
  </si>
  <si>
    <t>30237100-0</t>
  </si>
  <si>
    <t>Μέρη υπολογιστών</t>
  </si>
  <si>
    <t>39100000-3</t>
  </si>
  <si>
    <t>Έπιπλα</t>
  </si>
  <si>
    <t>48000000-8</t>
  </si>
  <si>
    <t>Πακέτα λογισμικού και συστήματα πληροφορικής</t>
  </si>
  <si>
    <t>48190000-6</t>
  </si>
  <si>
    <t>Πακέτα εκπαιδευτικού λογισμικού</t>
  </si>
  <si>
    <t>55300000-3</t>
  </si>
  <si>
    <t>Υπηρεσίες εστιατορίου και παροχής φαγητού</t>
  </si>
  <si>
    <t>55520000-1</t>
  </si>
  <si>
    <t>Υπηρεσίες τροφοδοσίας</t>
  </si>
  <si>
    <t>72268000-1</t>
  </si>
  <si>
    <t>Υπηρεσίες προμήθειας λογισμικού</t>
  </si>
  <si>
    <t>79341400-0</t>
  </si>
  <si>
    <t>Υπηρεσίες διαφημιστικής εκστρατείας</t>
  </si>
  <si>
    <t>79342200-5</t>
  </si>
  <si>
    <t>Υπηρεσίες προώθησης</t>
  </si>
  <si>
    <t>79952000-2</t>
  </si>
  <si>
    <t>Υπηρεσίες εκδηλώσεων</t>
  </si>
  <si>
    <t>79980000-7</t>
  </si>
  <si>
    <t>Υπηρεσίες συνδρομών</t>
  </si>
  <si>
    <t>80000000-4</t>
  </si>
  <si>
    <t>Υπηρεσίες εκπαίδευσης και επιμόρφωσης</t>
  </si>
  <si>
    <t>Οθόνες και κονσόλες ηλεκτρονικών υπολογιστών</t>
  </si>
  <si>
    <t>18530000-3</t>
  </si>
  <si>
    <t>Δώρα και βραβεία</t>
  </si>
  <si>
    <t>22140000-3</t>
  </si>
  <si>
    <t>Ενημερωτικά έντυπα</t>
  </si>
  <si>
    <t>22462000-6</t>
  </si>
  <si>
    <t>Διαφημιστικό υλικό</t>
  </si>
  <si>
    <t>22810000-1</t>
  </si>
  <si>
    <t>Μητρώα από χαρτί ή χαρτόνι</t>
  </si>
  <si>
    <t>30121100-4</t>
  </si>
  <si>
    <t>Φωτοαντιγραφικά</t>
  </si>
  <si>
    <t>30199000-0</t>
  </si>
  <si>
    <t>Γραφική υλη και αλλά ειδή από χαρτί</t>
  </si>
  <si>
    <t>30199730-6</t>
  </si>
  <si>
    <t>Επαγγελματικές κάρτες</t>
  </si>
  <si>
    <t>30200000-1</t>
  </si>
  <si>
    <t>Εξοπλισμός H/Y και προμήθειες</t>
  </si>
  <si>
    <t>30232110-8</t>
  </si>
  <si>
    <t>Εκτυπωτές λέιζερ</t>
  </si>
  <si>
    <t>33600000-6</t>
  </si>
  <si>
    <t>Φαρμακευτικά προϊόντα</t>
  </si>
  <si>
    <t>38652100-1</t>
  </si>
  <si>
    <t>Μηχανές προβολής</t>
  </si>
  <si>
    <t>39222100-5</t>
  </si>
  <si>
    <t>Αναλώσιμα υλικά τροφοδοσίας</t>
  </si>
  <si>
    <t>39263100-4</t>
  </si>
  <si>
    <t>Σετ γραφείου</t>
  </si>
  <si>
    <t>48611000-4</t>
  </si>
  <si>
    <t>Πακέτα λογισμικού βάσεων δεδομένων</t>
  </si>
  <si>
    <t>50313200-4</t>
  </si>
  <si>
    <t>Υπηρεσίες συντήρησης φωτοαντιγραφικών μηχανημάτων</t>
  </si>
  <si>
    <t>60000000-8</t>
  </si>
  <si>
    <t>Υπηρεσίες μεταφορών</t>
  </si>
  <si>
    <t>60120000-5</t>
  </si>
  <si>
    <t>Υπηρεσίες ταξί</t>
  </si>
  <si>
    <t>60172000-4</t>
  </si>
  <si>
    <t>Ενοικίαση πούλμαν με οδηγό</t>
  </si>
  <si>
    <t>63515000-2</t>
  </si>
  <si>
    <t>Ταξιδιωτικές υπηρεσίες</t>
  </si>
  <si>
    <t>64121100-1</t>
  </si>
  <si>
    <t>Υπηρεσίες παράδοσης αλληλογραφίας</t>
  </si>
  <si>
    <t>64200000-8</t>
  </si>
  <si>
    <t>Υπηρεσίες τηλεπικοινωνιών</t>
  </si>
  <si>
    <t>65000000-3</t>
  </si>
  <si>
    <t>Επιχειρήσεις δημόσιας ωφελείας</t>
  </si>
  <si>
    <t>70310000-7</t>
  </si>
  <si>
    <t>Υπηρεσίες ενοικίασης ή πώλησης κτιρίων</t>
  </si>
  <si>
    <t>72415000-2</t>
  </si>
  <si>
    <t>Υπηρεσίες φιλοξενίας τοποθεσιών παγκοσμίου ιστού www</t>
  </si>
  <si>
    <t>79341000-6</t>
  </si>
  <si>
    <t>Υπηρεσίες διαφήμισης</t>
  </si>
  <si>
    <t>79521000-2</t>
  </si>
  <si>
    <t>Φωτοαντιγραφικές υπηρεσίες</t>
  </si>
  <si>
    <t>79960000-1</t>
  </si>
  <si>
    <t>Φωτογραφικές και συναφείς υπηρεσίες</t>
  </si>
  <si>
    <t>80400000-8</t>
  </si>
  <si>
    <t>Υπηρεσίες εκπαίδευσης ενηλίκων και άλλες εκπαιδευτικές υπηρεσίες</t>
  </si>
  <si>
    <t>80430000-7</t>
  </si>
  <si>
    <t>Υπηρεσίες εκπαίδευσης σε πανεπιστημιακό επίπεδο</t>
  </si>
  <si>
    <t>90911200-8</t>
  </si>
  <si>
    <t>Υπηρεσίες καθαρισμού κτιρίων</t>
  </si>
  <si>
    <t>92370000-5</t>
  </si>
  <si>
    <t>Υπηρεσίες τεχνικών ήχου</t>
  </si>
  <si>
    <t>Αποζημίωση Τρίτων (υπεργολάβων) που δεν εντάσσονται στο προσωπικό του έργου</t>
  </si>
  <si>
    <t>Αποζημίωση Τρίτων (υπεργολάβων) που δεν εντάσσονται στο προσωπικό του έργου (61-90-1)</t>
  </si>
  <si>
    <t>Λοιπές Παροχές Τρίτων (62-98)</t>
  </si>
  <si>
    <t>Λοιπές Παροχές Τρίτων</t>
  </si>
  <si>
    <t>Εργοδοτικές Εισφορές (ΤΣΜΕΔΕ 21,13%)</t>
  </si>
  <si>
    <t>ΚΑΘΑΡΟ ΠΟΣΟ</t>
  </si>
  <si>
    <t>ΣΥΝΟΛΟ</t>
  </si>
  <si>
    <t>ΦΠΑ (%)</t>
  </si>
  <si>
    <t>ΠΟΣΟ ΦΠΑ</t>
  </si>
  <si>
    <t>[3] Κατηγορία Δαπάνης ΓΛΚ:</t>
  </si>
  <si>
    <t>[4] Οικονομικό έτος εκτέλεσης της δαπάνης:</t>
  </si>
  <si>
    <t>Έξοδα τηλεπικονωνιών (λογαριασμοί τηλεφωνίας, ταχυδρομικά)</t>
  </si>
  <si>
    <t>Λοιπές Παροχές Τρίτων (Έξοδα για ηλεκτρικό ρεύμα, θέρμανση, ύδρευση)</t>
  </si>
  <si>
    <r>
      <t>[4]</t>
    </r>
    <r>
      <rPr>
        <sz val="10"/>
        <rFont val="Calibri"/>
        <family val="2"/>
        <charset val="161"/>
        <scheme val="minor"/>
      </rPr>
      <t xml:space="preserve"> Σε περίπτωση αιτήματος πολυετούς δαπάνης απαιτείται αναλυτική κατανομή ανά οικονομικό έτος.</t>
    </r>
  </si>
  <si>
    <r>
      <rPr>
        <b/>
        <sz val="10"/>
        <rFont val="Calibri"/>
        <family val="2"/>
        <charset val="161"/>
        <scheme val="minor"/>
      </rPr>
      <t>[6]</t>
    </r>
    <r>
      <rPr>
        <sz val="10"/>
        <rFont val="Calibri"/>
        <family val="2"/>
        <charset val="161"/>
        <scheme val="minor"/>
      </rPr>
      <t xml:space="preserve"> Το σύστημα CPV είναι μια ενιαία ευρωπαϊκή κωδικοποίηση η οποία χρησιμοποιείται για τον ορισμό του αντικειμένου της σύμβασης. Ο κωδικός αποτελεί υποχρεωτικό στοιχείο για την ανάρτηση της προμήθειας στο Κεντρικό Μητρώο Δημοσίων Συμβάσεων, με βάση το N. 4013/2011 (ΦΕΚ Α 204/15.09.2011). Οι κωδικοί διατίθενται στη διεύθυνση http://simap.ted.europa.eu/documents/10184/36234/cpv_2008_xls ή http://simap.ted.europa.eu/web/simap/cpv. Για την επιλογή του κατάλληλου CPV (Common Procurement Vocabulary = Κοινό Λεξιλόγιο Δημόσιων Συμβάσεων) μπορείτε να συμβουλευτείτε το συνημμένο φύλλο εργασίας "</t>
    </r>
    <r>
      <rPr>
        <b/>
        <sz val="10"/>
        <rFont val="Calibri"/>
        <family val="2"/>
        <charset val="161"/>
        <scheme val="minor"/>
      </rPr>
      <t>CPV</t>
    </r>
    <r>
      <rPr>
        <sz val="10"/>
        <rFont val="Calibri"/>
        <family val="2"/>
        <charset val="161"/>
        <scheme val="minor"/>
      </rPr>
      <t>" όπου αναφέρονται οι συχνότερα χρησιμοποιούμενοι κωδικοί. Κωδικούς που δεν αναφέρονται στο συγκεκριμένο φύλλο μπορείτε να αναζητήσετε στη διεύθυνση της Γενικής Γραμματείας Εμπορίου.</t>
    </r>
  </si>
  <si>
    <t>30234600-4</t>
  </si>
  <si>
    <t>Μνήμες φλας</t>
  </si>
  <si>
    <t>32250000-0</t>
  </si>
  <si>
    <t>Κινητά τηλέφωνα</t>
  </si>
  <si>
    <t>79970000-4</t>
  </si>
  <si>
    <t>Υπηρεσίες δημοσιεύσεων</t>
  </si>
  <si>
    <t>30233100-2</t>
  </si>
  <si>
    <t>Μονάδες αποθήκευσης δεδομένων Η/Υ</t>
  </si>
  <si>
    <r>
      <t>[1]</t>
    </r>
    <r>
      <rPr>
        <sz val="10"/>
        <rFont val="Calibri"/>
        <family val="2"/>
        <charset val="161"/>
        <scheme val="minor"/>
      </rPr>
      <t xml:space="preserve"> Απαιτείται πλήρης αιτιολόγηση της συνάφειας της δαπάνης με το φυσικό αντικείμενο του έργου, με σαφή αναφορά στη συγκεκριμένη δραστηριότητα που εξυπηρετείται από την πραγματοποίησή της και στο χρόνο υλοποίησής της (σκοπιμότητα δαπάνης) και αναλυτική περιγραφή της. Επισημαίνεται ότι γενικές ή αόριστες περιγραφές δαπανών, όπως π.χ. «...προμήθεια υλικών για την κάλυψη σχετικών αναγκών του έργου», «σύναψη συμβάσεων για τις ερευνητικές και διοικητικές ανάγκες του έργου» κλπ., δεν συνιστούν τεκμηριωμένο αίτημα. 
Για διευκόλυνση των αιτούντων, παρατίθενται τρία παραδείγματα περιγραφής, που ο ΕΛΚΕ θεωρεί επαρκή:</t>
    </r>
  </si>
  <si>
    <r>
      <t>3ο παράδειγμα</t>
    </r>
    <r>
      <rPr>
        <b/>
        <sz val="10"/>
        <color rgb="FF000000"/>
        <rFont val="Calibri"/>
        <family val="2"/>
        <charset val="161"/>
        <scheme val="minor"/>
      </rPr>
      <t xml:space="preserve">: </t>
    </r>
  </si>
  <si>
    <r>
      <rPr>
        <b/>
        <sz val="10"/>
        <rFont val="Calibri"/>
        <family val="2"/>
        <charset val="161"/>
        <scheme val="minor"/>
      </rPr>
      <t>[3]</t>
    </r>
    <r>
      <rPr>
        <sz val="10"/>
        <rFont val="Calibri"/>
        <family val="2"/>
        <charset val="161"/>
        <scheme val="minor"/>
      </rPr>
      <t xml:space="preserve"> Σε περίπτωση αιτήματος με πολλές κατηγορίες Δαπάνης ΓΛΚ (της ίδιας βασικής κατηγορίας δαπάνης) συμπληρώνονται αναλυτικά με τα καθαρά ποσά τους και το αναλογούν κατά περίπτωση ποσοστό ΦΠΑ</t>
    </r>
  </si>
  <si>
    <t>Προμήθεια αναλωσίμων γραφείου για το διάστημα από xx/xx/xx μέχρι xx/xx/xx: Μελάνια και χαρτί για την εκτύπωση ερευνητικών εργασιών, ντοσιέ και κλασέρ για την αρχειοθέτηση υλικού.</t>
  </si>
  <si>
    <t>Σύναψη σύμβασης για υπηρεσίες διοργάνωσης εκπαιδευτικής έκδρομής φοιτητών και συνοδών τους για το διάστημα από xx/xx/xx μέχρι xx/xx/xx: Η προμήθεια περιλαμβάνει αεροπορικά εισιτήρια ή/και διαμονή σε ξενοδοχείο ή/και εκδρομές με πούλμαν.</t>
  </si>
  <si>
    <t>Προμήθεα ετήσιας συνδρομής αδειών χρήσης της βάσης δεδομένων που χρησιμοποιείται από μέλη ΔΕΠ και φοιτητές προπτυχιακού και μεταπτυχιακού επιπέδου για την εκπόνηση έρευνας και διπλωματικών εργασιών, για το διάστημα από xx/xx/xx μέχρι xx/xx/xx. Η προμήθεια περιλαμβάνει και τα διατραπεζικά έξοδα κάθε συναλλαγής μετα την έκδοση τιμολογίου.</t>
  </si>
  <si>
    <t xml:space="preserve">   61-90-1</t>
  </si>
  <si>
    <t xml:space="preserve">   64-98-1</t>
  </si>
  <si>
    <t>Βεβαιώνεται η αιτούμενη δαπάνη προβλέπεται στον προυπολογισμό του έργου και τα υπό προμήθεια είδη/ή υπηρεσίες είναι επιλέξιμα/ες στο πλαίσιο του έργου.</t>
  </si>
  <si>
    <t xml:space="preserve">Αθήνα,………………...                      Ο/Η Επιστημονικά Υπεύθυνος/η    .....................................                                                                                                                                                                                                                                                                                                                                                                                                                                     (Ονοματεπώνυμο-Υπογραφή)                                                                                                                                          </t>
  </si>
  <si>
    <r>
      <t xml:space="preserve">       </t>
    </r>
    <r>
      <rPr>
        <b/>
        <sz val="10"/>
        <rFont val="Calibri"/>
        <family val="2"/>
        <charset val="161"/>
        <scheme val="minor"/>
      </rPr>
      <t>1. Έξοδα δημοσίευσης σε επιστημονικά περιοδικά ή συνέδρια.
       2. Έξοδα απόκτησης εξειδικευμένου ερευνητικού υλικού ή υπηρεσιών από φορείς και οργανισμούς του εσωτερικού και του εξωτερικού.
       3. Έξοδα στο πλαίσιο Συνεργασιών με διακεκριμένα πανεπιστήμια και ερευνητικά κέντρα του εξωτερικού.
       4. ‘Έξοδα  χρηματοοικονομικής διαχείρισης
      5. Έξοδα δημοσιεύσεων σε εφημερίδες στο πλαίσιο διαγωνιστικών διαδικασιών
      6. Δαπάνες κοινοχρήστων, δαπάνες ύδρευσης, δαπάνες ηλεκτροδότησης, τηλεφωνικές υπερβάσεις, παράβολα, τέλη για καταχώρηση πνευματικών δικαιωμάτων, μισθώσεις ακινήτων</t>
    </r>
  </si>
  <si>
    <r>
      <t>Απαιτείται σύμβαση</t>
    </r>
    <r>
      <rPr>
        <b/>
        <u/>
        <sz val="8"/>
        <color indexed="12"/>
        <rFont val="Calibri"/>
        <family val="2"/>
        <charset val="161"/>
      </rPr>
      <t>⁵</t>
    </r>
    <r>
      <rPr>
        <b/>
        <u/>
        <sz val="8"/>
        <color indexed="12"/>
        <rFont val="Arial Greek"/>
        <charset val="161"/>
      </rPr>
      <t>:</t>
    </r>
  </si>
  <si>
    <r>
      <t>CPV</t>
    </r>
    <r>
      <rPr>
        <b/>
        <u/>
        <sz val="10"/>
        <color indexed="12"/>
        <rFont val="Calibri"/>
        <family val="2"/>
        <charset val="161"/>
      </rPr>
      <t>⁶:</t>
    </r>
  </si>
  <si>
    <t>Επωνυμία  οικονομικού φορέα:</t>
  </si>
  <si>
    <t>ΑΦΜ οικονομικού φορέα:</t>
  </si>
  <si>
    <t>Διεύθυνση οικονομικού φορέα:</t>
  </si>
  <si>
    <t>Τηλ./E-mail :</t>
  </si>
  <si>
    <t>Επωνυμία οικονομικού φορέα:</t>
  </si>
  <si>
    <t>Τηλ./ Ε-mail:</t>
  </si>
  <si>
    <t>Αντικείμενο προμήθειας:</t>
  </si>
  <si>
    <r>
      <rPr>
        <b/>
        <sz val="10"/>
        <rFont val="Calibri"/>
        <family val="2"/>
        <charset val="161"/>
        <scheme val="minor"/>
      </rPr>
      <t>[5]</t>
    </r>
    <r>
      <rPr>
        <sz val="10"/>
        <rFont val="Calibri"/>
        <family val="2"/>
        <charset val="161"/>
        <scheme val="minor"/>
      </rPr>
      <t xml:space="preserve"> Συμπληρώνεται μόνο αν απαιτείται η σύναψη σύμβασης, ανεξαρτήτως ποσού προμήθειας. Η υπογραφή συμφωνητικού απαιτείται  για δημόσιες συμβάσεις  που η εκτιμώμενη αξία τους υπερβαίνει το ποσό  των δέκα  χιλίαδων  (10.000,00) ευρώ , μη συμπεριλαμβανομένου του Φ.Π.Α.</t>
    </r>
  </si>
  <si>
    <r>
      <rPr>
        <b/>
        <sz val="10"/>
        <rFont val="Calibri"/>
        <family val="2"/>
        <charset val="161"/>
        <scheme val="minor"/>
      </rPr>
      <t>[7]</t>
    </r>
    <r>
      <rPr>
        <sz val="10"/>
        <rFont val="Calibri"/>
        <family val="2"/>
        <charset val="161"/>
        <scheme val="minor"/>
      </rPr>
      <t xml:space="preserve"> Για δαπάνες από 2.500,01€ έως 10.000,00€, ο Επιστημονικός Υπεύθυνος δύναται να προσκομίσει μια (1) μόνο οικονομική προσφορά.Για δαπάνες από 10.000,01 έως 30.000,00€ απαιτείται η προσκόμιση  τουλάχιστον δύο (2) οικονομικών προσφορών  από τον Επιστημονικό Υπεύθυνο.</t>
    </r>
  </si>
  <si>
    <r>
      <t xml:space="preserve">                                                                                                                                                                    ΠΡΟΤΕΙΝΟΜΕΝΟΙ ΠΡΟΜΗΘΕΥΤΕΣ</t>
    </r>
    <r>
      <rPr>
        <b/>
        <sz val="8"/>
        <rFont val="Calibri"/>
        <family val="2"/>
        <charset val="161"/>
      </rPr>
      <t>⁷</t>
    </r>
  </si>
  <si>
    <t xml:space="preserve">                                                                       ΓΙΑ ΕΙΔΙΚΕΣ ΚΑΤΗΓΟΡΙΕΣ ΔΑΠΑΝΩΝ ΠΟΥ ΕΞΑΙΡΟΥΝΤΑΙ ΤΩΝ ΔΙΑΤΑΞΕΩΝ ΤΟΥ Ν.4412/2016. </t>
  </si>
  <si>
    <t>Με βάση τη σχετική υποχρέωσή μου, ως Επιστημονικού Υπευθύνου του έργου, όπως αυτή απορρέει από το άρθρο 235 του ν.4957/2022 και στο πλαίσιο της ομαλής λειτουργίας και υλοποίησης του έργου, ζητώ την έκδοση απόφασης ανάθεσης προμήθειας και τη δέσμευση των ανάλογων πιστώσεων για την πληρωμή ισόποσων δαπανών σε βάρος του τελευταίου εγκεκριμένου προϋπολογισμού του έργου, όπως περιγράφεται στον πίνακα που ακολουθεί:</t>
  </si>
  <si>
    <r>
      <t>ΑΙΤΗΜΑ ΔΕΣΜΕΥΣΗΣ ΠΙΣΤΩΣΗΣ ΚΑΙ ΑΝΑΘΕΣΗΣ ΠΡΟΜΗΘΕΙΑΣ Α)ΓΙΑ ΠΟΣΑ ΑΠΟ 2.500,01€  ΕΩΣ 30.000,00€ ΠΛΕΟΝ ΦΠΑ, ΑΝΑ ΚΑΤΗΓΟΡΙΑ ΔΑΠΑΝΗΣ Β) ΓΙΑ ΕΙΔΙΚΕΣ ΚΑΤΗΓΟΡΙΕΣ ΔΑΠΑΝΩΝ ΠΟΥ ΕΞΑΙΡΟΥΝΤΑΙ ΤΩΝ ΔΙΑΤΑΞΕΩΝ ΤΟΥ Ν.4412/2016</t>
    </r>
    <r>
      <rPr>
        <b/>
        <sz val="12"/>
        <rFont val="Calibri"/>
        <family val="2"/>
        <charset val="161"/>
      </rPr>
      <t>¹</t>
    </r>
    <r>
      <rPr>
        <b/>
        <sz val="12"/>
        <rFont val="Calibri"/>
        <family val="2"/>
        <charset val="161"/>
        <scheme val="minor"/>
      </rPr>
      <t xml:space="preserve"> ΚΑΘΩΣ ΚΑΙ Γ)ΠΕΡΙΠΤΩΣΕΩΝ ΑΝΑΚΛΗΣΗΣ</t>
    </r>
  </si>
  <si>
    <t>Έτος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</si>
</sst>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 &quot;€&quot;"/>
    <numFmt numFmtId="166" formatCode="#,##0.0000"/>
  </numFmts>
  <fonts count="35">
    <font>
      <sz val="10"/>
      <name val="Arial Greek"/>
      <family val="2"/>
      <charset val="161"/>
    </font>
    <font>
      <sz val="11"/>
      <color theme="1"/>
      <name val="Calibri"/>
      <family val="2"/>
      <charset val="161"/>
      <scheme val="minor"/>
    </font>
    <font>
      <u/>
      <sz val="10"/>
      <color indexed="12"/>
      <name val="Arial Greek"/>
      <family val="2"/>
      <charset val="161"/>
    </font>
    <font>
      <sz val="10"/>
      <name val="HellasArial"/>
      <charset val="161"/>
    </font>
    <font>
      <sz val="10"/>
      <name val="Calibri"/>
      <family val="2"/>
      <charset val="161"/>
      <scheme val="minor"/>
    </font>
    <font>
      <sz val="10"/>
      <name val="Arial Greek"/>
      <family val="2"/>
      <charset val="161"/>
    </font>
    <font>
      <b/>
      <sz val="10"/>
      <name val="Calibri"/>
      <family val="2"/>
      <charset val="161"/>
      <scheme val="minor"/>
    </font>
    <font>
      <b/>
      <sz val="10"/>
      <color theme="1"/>
      <name val="Calibri"/>
      <family val="2"/>
      <charset val="161"/>
      <scheme val="minor"/>
    </font>
    <font>
      <sz val="10"/>
      <color theme="1"/>
      <name val="Calibri"/>
      <family val="2"/>
      <charset val="161"/>
      <scheme val="minor"/>
    </font>
    <font>
      <sz val="9"/>
      <color indexed="81"/>
      <name val="Tahoma"/>
      <family val="2"/>
      <charset val="161"/>
    </font>
    <font>
      <b/>
      <u/>
      <sz val="10"/>
      <color indexed="12"/>
      <name val="Calibri"/>
      <family val="2"/>
      <charset val="161"/>
      <scheme val="minor"/>
    </font>
    <font>
      <b/>
      <sz val="11"/>
      <name val="Calibri"/>
      <family val="2"/>
      <charset val="161"/>
      <scheme val="minor"/>
    </font>
    <font>
      <b/>
      <vertAlign val="superscript"/>
      <sz val="14"/>
      <name val="Calibri"/>
      <family val="2"/>
      <charset val="161"/>
      <scheme val="minor"/>
    </font>
    <font>
      <b/>
      <sz val="14"/>
      <name val="Calibri"/>
      <family val="2"/>
      <charset val="161"/>
      <scheme val="minor"/>
    </font>
    <font>
      <sz val="8"/>
      <name val="Calibri"/>
      <family val="2"/>
      <charset val="161"/>
      <scheme val="minor"/>
    </font>
    <font>
      <sz val="14"/>
      <color rgb="FF363636"/>
      <name val="Calibri"/>
      <family val="2"/>
      <charset val="161"/>
      <scheme val="minor"/>
    </font>
    <font>
      <b/>
      <sz val="10"/>
      <color rgb="FFFF0000"/>
      <name val="Calibri"/>
      <family val="2"/>
      <charset val="161"/>
      <scheme val="minor"/>
    </font>
    <font>
      <sz val="10"/>
      <color indexed="8"/>
      <name val="Calibri"/>
      <family val="2"/>
      <charset val="161"/>
      <scheme val="minor"/>
    </font>
    <font>
      <b/>
      <sz val="10"/>
      <color indexed="10"/>
      <name val="Calibri"/>
      <family val="2"/>
      <charset val="161"/>
      <scheme val="minor"/>
    </font>
    <font>
      <b/>
      <u/>
      <sz val="10"/>
      <name val="Calibri"/>
      <family val="2"/>
      <charset val="161"/>
      <scheme val="minor"/>
    </font>
    <font>
      <b/>
      <u/>
      <sz val="10"/>
      <color indexed="8"/>
      <name val="Calibri"/>
      <family val="2"/>
      <charset val="161"/>
      <scheme val="minor"/>
    </font>
    <font>
      <b/>
      <sz val="10"/>
      <name val="Calibri"/>
      <family val="2"/>
      <charset val="161"/>
    </font>
    <font>
      <b/>
      <sz val="10"/>
      <name val="Wingdings"/>
      <charset val="2"/>
    </font>
    <font>
      <b/>
      <sz val="10"/>
      <color rgb="FF000000"/>
      <name val="Calibri"/>
      <family val="2"/>
      <charset val="161"/>
      <scheme val="minor"/>
    </font>
    <font>
      <b/>
      <u/>
      <sz val="8"/>
      <color indexed="12"/>
      <name val="Arial Greek"/>
      <charset val="161"/>
    </font>
    <font>
      <b/>
      <sz val="10"/>
      <color indexed="12"/>
      <name val="Calibri"/>
      <family val="2"/>
      <charset val="161"/>
      <scheme val="minor"/>
    </font>
    <font>
      <b/>
      <sz val="12"/>
      <name val="Calibri"/>
      <family val="2"/>
      <charset val="161"/>
      <scheme val="minor"/>
    </font>
    <font>
      <b/>
      <sz val="12"/>
      <name val="Calibri"/>
      <family val="2"/>
      <charset val="161"/>
    </font>
    <font>
      <b/>
      <u/>
      <sz val="8"/>
      <color indexed="12"/>
      <name val="Calibri"/>
      <family val="2"/>
      <charset val="161"/>
    </font>
    <font>
      <b/>
      <u/>
      <sz val="10"/>
      <color indexed="12"/>
      <name val="Calibri"/>
      <family val="2"/>
      <charset val="161"/>
    </font>
    <font>
      <b/>
      <sz val="8"/>
      <name val="Calibri"/>
      <family val="2"/>
      <charset val="161"/>
      <scheme val="minor"/>
    </font>
    <font>
      <b/>
      <sz val="10"/>
      <name val="Arial Greek"/>
      <family val="2"/>
      <charset val="161"/>
    </font>
    <font>
      <b/>
      <sz val="8"/>
      <name val="Calibri"/>
      <family val="2"/>
      <charset val="161"/>
    </font>
    <font>
      <sz val="10"/>
      <color rgb="FFFF0000"/>
      <name val="Calibri"/>
      <family val="2"/>
      <charset val="161"/>
      <scheme val="minor"/>
    </font>
    <font>
      <sz val="10"/>
      <color rgb="FFFF0000"/>
      <name val="Arial Greek"/>
      <family val="2"/>
      <charset val="161"/>
    </font>
  </fonts>
  <fills count="5">
    <fill>
      <patternFill patternType="none"/>
    </fill>
    <fill>
      <patternFill patternType="gray125"/>
    </fill>
    <fill>
      <patternFill patternType="solid">
        <fgColor indexed="9"/>
        <bgColor indexed="26"/>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8"/>
      </bottom>
      <diagonal/>
    </border>
    <border>
      <left/>
      <right/>
      <top style="hair">
        <color indexed="8"/>
      </top>
      <bottom style="hair">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8"/>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applyNumberFormat="0" applyFill="0" applyBorder="0" applyAlignment="0" applyProtection="0"/>
    <xf numFmtId="0" fontId="3" fillId="0" borderId="0"/>
    <xf numFmtId="0" fontId="1" fillId="0" borderId="0"/>
    <xf numFmtId="0" fontId="5" fillId="0" borderId="0"/>
  </cellStyleXfs>
  <cellXfs count="173">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wrapText="1"/>
    </xf>
    <xf numFmtId="9" fontId="4" fillId="0" borderId="0" xfId="0" applyNumberFormat="1" applyFont="1" applyAlignment="1">
      <alignment horizontal="center" vertical="center"/>
    </xf>
    <xf numFmtId="10" fontId="4" fillId="0" borderId="0" xfId="0" applyNumberFormat="1" applyFont="1" applyAlignment="1">
      <alignment horizontal="center" vertical="center"/>
    </xf>
    <xf numFmtId="10" fontId="4" fillId="0" borderId="0" xfId="0" applyNumberFormat="1" applyFont="1" applyAlignment="1">
      <alignment horizontal="center" vertical="center" wrapText="1"/>
    </xf>
    <xf numFmtId="0" fontId="6" fillId="0" borderId="0" xfId="0" applyFont="1"/>
    <xf numFmtId="0" fontId="6" fillId="0" borderId="0" xfId="0" applyFont="1" applyAlignment="1">
      <alignment horizontal="center"/>
    </xf>
    <xf numFmtId="0" fontId="4" fillId="0" borderId="0" xfId="0" applyFont="1" applyAlignment="1">
      <alignment vertical="center" wrapText="1"/>
    </xf>
    <xf numFmtId="0" fontId="4" fillId="3" borderId="0" xfId="0" applyFont="1" applyFill="1"/>
    <xf numFmtId="0" fontId="7" fillId="0" borderId="0" xfId="3" applyFont="1" applyBorder="1"/>
    <xf numFmtId="0" fontId="8" fillId="0" borderId="0" xfId="3" applyFont="1" applyBorder="1"/>
    <xf numFmtId="0" fontId="8" fillId="0" borderId="0" xfId="3" applyFont="1"/>
    <xf numFmtId="0" fontId="0" fillId="0" borderId="0" xfId="0" applyFont="1"/>
    <xf numFmtId="0" fontId="0" fillId="0" borderId="0" xfId="0" applyFont="1" applyFill="1"/>
    <xf numFmtId="0" fontId="4" fillId="0" borderId="11" xfId="0" applyFont="1" applyBorder="1"/>
    <xf numFmtId="0" fontId="4" fillId="0" borderId="11" xfId="0" applyFont="1" applyBorder="1" applyAlignment="1">
      <alignment vertical="center"/>
    </xf>
    <xf numFmtId="0" fontId="4" fillId="0" borderId="12" xfId="0" applyFont="1" applyFill="1" applyBorder="1"/>
    <xf numFmtId="0" fontId="4" fillId="0" borderId="12" xfId="0" applyFont="1" applyBorder="1" applyAlignment="1">
      <alignment vertical="center"/>
    </xf>
    <xf numFmtId="0" fontId="4" fillId="0" borderId="12" xfId="0" applyFont="1" applyBorder="1"/>
    <xf numFmtId="0" fontId="4" fillId="0" borderId="12" xfId="0" applyFont="1" applyFill="1" applyBorder="1" applyAlignment="1">
      <alignment horizontal="left" vertical="center" wrapText="1"/>
    </xf>
    <xf numFmtId="0" fontId="4" fillId="0" borderId="12" xfId="0" applyFont="1" applyBorder="1" applyAlignment="1">
      <alignment vertical="center" wrapText="1"/>
    </xf>
    <xf numFmtId="0" fontId="4" fillId="0" borderId="12" xfId="0" applyFont="1" applyFill="1" applyBorder="1" applyAlignment="1">
      <alignment vertical="center"/>
    </xf>
    <xf numFmtId="0" fontId="4" fillId="0" borderId="13" xfId="0" applyFont="1" applyBorder="1"/>
    <xf numFmtId="0" fontId="4" fillId="0" borderId="13" xfId="0" applyFont="1" applyBorder="1" applyAlignment="1">
      <alignment vertical="center"/>
    </xf>
    <xf numFmtId="0" fontId="4" fillId="0" borderId="9" xfId="0" applyFont="1" applyFill="1" applyBorder="1"/>
    <xf numFmtId="0" fontId="4" fillId="0" borderId="9" xfId="0" applyFont="1" applyFill="1" applyBorder="1" applyAlignment="1">
      <alignment vertical="center"/>
    </xf>
    <xf numFmtId="0" fontId="4" fillId="0" borderId="9" xfId="0" applyFont="1" applyBorder="1"/>
    <xf numFmtId="0" fontId="4" fillId="0" borderId="9" xfId="0" applyFont="1" applyBorder="1" applyAlignment="1">
      <alignment vertical="center"/>
    </xf>
    <xf numFmtId="0" fontId="10" fillId="0" borderId="19" xfId="1" applyNumberFormat="1" applyFont="1" applyFill="1" applyBorder="1" applyAlignment="1" applyProtection="1">
      <alignment horizontal="left" vertical="center" wrapText="1"/>
      <protection locked="0"/>
    </xf>
    <xf numFmtId="0" fontId="10" fillId="0" borderId="15" xfId="1" applyNumberFormat="1" applyFont="1" applyFill="1" applyBorder="1" applyAlignment="1" applyProtection="1">
      <alignment horizontal="left" vertical="center" wrapText="1"/>
      <protection locked="0"/>
    </xf>
    <xf numFmtId="0" fontId="24" fillId="0" borderId="2" xfId="1" applyNumberFormat="1" applyFont="1" applyFill="1" applyBorder="1" applyAlignment="1" applyProtection="1">
      <alignment horizontal="left" vertical="center" wrapText="1"/>
      <protection locked="0"/>
    </xf>
    <xf numFmtId="2" fontId="4" fillId="0" borderId="2" xfId="0" applyNumberFormat="1" applyFont="1" applyFill="1" applyBorder="1" applyAlignment="1" applyProtection="1">
      <alignment horizontal="center" vertical="center" wrapText="1"/>
    </xf>
    <xf numFmtId="164" fontId="6" fillId="0" borderId="2" xfId="0" applyNumberFormat="1" applyFont="1" applyFill="1" applyBorder="1" applyAlignment="1" applyProtection="1">
      <alignment vertical="center" wrapText="1"/>
    </xf>
    <xf numFmtId="0" fontId="11" fillId="2" borderId="1" xfId="0" applyFont="1" applyFill="1" applyBorder="1" applyAlignment="1" applyProtection="1">
      <alignment horizontal="left" vertical="center"/>
      <protection locked="0"/>
    </xf>
    <xf numFmtId="14" fontId="11" fillId="0" borderId="1" xfId="0" applyNumberFormat="1" applyFont="1" applyBorder="1" applyAlignment="1" applyProtection="1">
      <alignment horizontal="left" vertical="center"/>
      <protection locked="0"/>
    </xf>
    <xf numFmtId="0" fontId="11" fillId="0" borderId="0" xfId="0" applyFont="1" applyAlignment="1" applyProtection="1">
      <alignment horizontal="right" vertical="center"/>
      <protection locked="0"/>
    </xf>
    <xf numFmtId="0" fontId="4" fillId="0" borderId="0" xfId="0" applyFont="1" applyAlignment="1" applyProtection="1">
      <alignment vertical="center"/>
      <protection locked="0"/>
    </xf>
    <xf numFmtId="49" fontId="11" fillId="0" borderId="1" xfId="0" applyNumberFormat="1" applyFont="1" applyBorder="1" applyAlignment="1" applyProtection="1">
      <alignment horizontal="left" vertical="center"/>
      <protection locked="0"/>
    </xf>
    <xf numFmtId="0" fontId="6" fillId="0" borderId="2" xfId="0" applyFont="1" applyFill="1" applyBorder="1" applyAlignment="1" applyProtection="1">
      <alignment vertical="center"/>
      <protection locked="0"/>
    </xf>
    <xf numFmtId="0" fontId="13" fillId="0" borderId="2" xfId="0" applyFont="1" applyFill="1" applyBorder="1" applyAlignment="1" applyProtection="1">
      <alignment vertical="center"/>
      <protection locked="0"/>
    </xf>
    <xf numFmtId="0" fontId="24" fillId="0" borderId="20" xfId="1" applyNumberFormat="1" applyFont="1" applyFill="1" applyBorder="1" applyAlignment="1" applyProtection="1">
      <alignment vertical="center" wrapText="1"/>
      <protection locked="0"/>
    </xf>
    <xf numFmtId="0" fontId="14" fillId="0" borderId="0" xfId="0" applyFont="1" applyAlignment="1" applyProtection="1">
      <alignment vertical="center"/>
      <protection locked="0"/>
    </xf>
    <xf numFmtId="49" fontId="6" fillId="0" borderId="2" xfId="0" applyNumberFormat="1" applyFont="1" applyFill="1" applyBorder="1" applyAlignment="1" applyProtection="1">
      <alignment vertical="center" wrapText="1"/>
      <protection locked="0"/>
    </xf>
    <xf numFmtId="2" fontId="4" fillId="0" borderId="2" xfId="0" applyNumberFormat="1" applyFont="1" applyFill="1" applyBorder="1" applyAlignment="1" applyProtection="1">
      <alignment horizontal="center" vertical="center" wrapText="1"/>
      <protection locked="0"/>
    </xf>
    <xf numFmtId="9" fontId="6" fillId="0" borderId="3" xfId="0" applyNumberFormat="1" applyFont="1" applyFill="1" applyBorder="1" applyAlignment="1" applyProtection="1">
      <alignment horizontal="center" vertical="center" wrapText="1"/>
      <protection locked="0"/>
    </xf>
    <xf numFmtId="49" fontId="6" fillId="0" borderId="2" xfId="0" applyNumberFormat="1" applyFont="1" applyBorder="1" applyAlignment="1" applyProtection="1">
      <alignment vertical="center" wrapText="1"/>
      <protection locked="0"/>
    </xf>
    <xf numFmtId="0" fontId="6" fillId="0" borderId="7" xfId="0" applyFont="1" applyBorder="1" applyAlignment="1" applyProtection="1">
      <alignment horizontal="left" vertical="center" wrapText="1"/>
      <protection locked="0"/>
    </xf>
    <xf numFmtId="0" fontId="4" fillId="0" borderId="4"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6" fillId="0" borderId="8" xfId="0" applyFont="1" applyBorder="1" applyAlignment="1" applyProtection="1">
      <alignment horizontal="left" vertical="center" wrapText="1"/>
      <protection locked="0"/>
    </xf>
    <xf numFmtId="164" fontId="6" fillId="0" borderId="0" xfId="0" applyNumberFormat="1" applyFont="1" applyBorder="1" applyAlignment="1" applyProtection="1">
      <alignment horizontal="left" vertical="center" wrapText="1"/>
      <protection locked="0"/>
    </xf>
    <xf numFmtId="164" fontId="6" fillId="0" borderId="21" xfId="0" applyNumberFormat="1" applyFont="1" applyBorder="1" applyAlignment="1" applyProtection="1">
      <alignment horizontal="left" vertical="center" wrapText="1"/>
      <protection locked="0"/>
    </xf>
    <xf numFmtId="0" fontId="15" fillId="0" borderId="0" xfId="0" applyFont="1" applyAlignment="1" applyProtection="1">
      <alignment vertical="center"/>
      <protection locked="0"/>
    </xf>
    <xf numFmtId="0" fontId="6" fillId="0" borderId="18" xfId="0" applyFont="1" applyBorder="1" applyAlignment="1" applyProtection="1">
      <alignment horizontal="left" vertical="center" wrapText="1"/>
      <protection locked="0"/>
    </xf>
    <xf numFmtId="0" fontId="6" fillId="0" borderId="2" xfId="0" applyFont="1" applyFill="1" applyBorder="1" applyAlignment="1" applyProtection="1">
      <alignment vertical="center" wrapText="1"/>
      <protection locked="0"/>
    </xf>
    <xf numFmtId="2" fontId="6" fillId="0" borderId="2" xfId="0" applyNumberFormat="1" applyFont="1" applyFill="1" applyBorder="1" applyAlignment="1" applyProtection="1">
      <alignment horizontal="center" vertical="center" wrapText="1"/>
      <protection locked="0"/>
    </xf>
    <xf numFmtId="164" fontId="6" fillId="0" borderId="0" xfId="0" applyNumberFormat="1" applyFont="1" applyFill="1" applyBorder="1" applyAlignment="1" applyProtection="1">
      <alignment vertical="center" wrapText="1"/>
      <protection locked="0"/>
    </xf>
    <xf numFmtId="164" fontId="6" fillId="0" borderId="21" xfId="0" applyNumberFormat="1" applyFont="1" applyFill="1" applyBorder="1" applyAlignment="1" applyProtection="1">
      <alignment vertical="center" wrapText="1"/>
      <protection locked="0"/>
    </xf>
    <xf numFmtId="0" fontId="16" fillId="0" borderId="15" xfId="0" applyFont="1" applyFill="1" applyBorder="1" applyAlignment="1" applyProtection="1">
      <alignment vertical="center" wrapText="1"/>
      <protection locked="0"/>
    </xf>
    <xf numFmtId="0" fontId="4" fillId="0" borderId="16" xfId="0" applyFont="1" applyFill="1" applyBorder="1" applyAlignment="1" applyProtection="1">
      <alignment vertical="center"/>
      <protection locked="0"/>
    </xf>
    <xf numFmtId="166" fontId="6" fillId="0" borderId="16" xfId="0" applyNumberFormat="1" applyFont="1" applyFill="1" applyBorder="1" applyAlignment="1" applyProtection="1">
      <alignment horizontal="center" vertical="center" wrapText="1"/>
      <protection locked="0"/>
    </xf>
    <xf numFmtId="165" fontId="6" fillId="0" borderId="17" xfId="0" applyNumberFormat="1"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6" fillId="0" borderId="0" xfId="0" applyFont="1" applyFill="1" applyBorder="1" applyAlignment="1" applyProtection="1">
      <alignment horizontal="left" vertical="center" wrapText="1"/>
      <protection locked="0"/>
    </xf>
    <xf numFmtId="0" fontId="10" fillId="0" borderId="2" xfId="1" applyNumberFormat="1"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1" fontId="6" fillId="0" borderId="2" xfId="0" applyNumberFormat="1" applyFont="1" applyBorder="1" applyAlignment="1" applyProtection="1">
      <alignment vertical="center" wrapText="1"/>
      <protection locked="0"/>
    </xf>
    <xf numFmtId="0" fontId="18" fillId="0" borderId="0" xfId="0" applyFont="1" applyBorder="1" applyAlignment="1" applyProtection="1">
      <alignment horizontal="center" vertical="center" wrapText="1"/>
      <protection locked="0"/>
    </xf>
    <xf numFmtId="0" fontId="19" fillId="0" borderId="0" xfId="0" applyFont="1" applyBorder="1" applyAlignment="1" applyProtection="1">
      <alignment horizontal="left" vertical="center"/>
      <protection locked="0"/>
    </xf>
    <xf numFmtId="0" fontId="6" fillId="0" borderId="0" xfId="0" applyFont="1" applyBorder="1" applyAlignment="1" applyProtection="1">
      <alignment horizontal="justify" vertical="center" wrapText="1"/>
      <protection locked="0"/>
    </xf>
    <xf numFmtId="0" fontId="20" fillId="0" borderId="0" xfId="0" applyFont="1" applyBorder="1" applyAlignment="1" applyProtection="1">
      <alignment horizontal="justify" vertical="center"/>
      <protection locked="0"/>
    </xf>
    <xf numFmtId="0" fontId="20" fillId="0" borderId="0" xfId="0" applyFont="1" applyBorder="1" applyAlignment="1" applyProtection="1">
      <alignment horizontal="justify" vertical="center" wrapText="1"/>
      <protection locked="0"/>
    </xf>
    <xf numFmtId="0" fontId="17" fillId="0" borderId="0" xfId="0" applyFont="1" applyBorder="1" applyAlignment="1" applyProtection="1">
      <alignment horizontal="justify" vertical="center"/>
      <protection locked="0"/>
    </xf>
    <xf numFmtId="0" fontId="6" fillId="0" borderId="0" xfId="0" applyFont="1" applyAlignment="1" applyProtection="1">
      <alignment vertical="center"/>
      <protection locked="0"/>
    </xf>
    <xf numFmtId="49" fontId="4" fillId="4" borderId="2" xfId="0" applyNumberFormat="1" applyFont="1" applyFill="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3" xfId="0" applyNumberFormat="1" applyFont="1" applyFill="1" applyBorder="1" applyAlignment="1" applyProtection="1">
      <alignment horizontal="left" vertical="center"/>
      <protection locked="0"/>
    </xf>
    <xf numFmtId="49" fontId="4" fillId="0" borderId="5"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49" fontId="4" fillId="0" borderId="3" xfId="0" applyNumberFormat="1" applyFont="1" applyBorder="1" applyAlignment="1" applyProtection="1">
      <alignment horizontal="left" vertical="center"/>
      <protection locked="0"/>
    </xf>
    <xf numFmtId="49" fontId="4" fillId="0" borderId="5"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49" fontId="4" fillId="0" borderId="0" xfId="0" applyNumberFormat="1" applyFont="1" applyBorder="1" applyAlignment="1" applyProtection="1">
      <alignment vertical="center"/>
      <protection locked="0"/>
    </xf>
    <xf numFmtId="0" fontId="4" fillId="0" borderId="0" xfId="0" applyFont="1" applyBorder="1" applyAlignment="1" applyProtection="1">
      <alignment vertical="center"/>
      <protection locked="0"/>
    </xf>
    <xf numFmtId="49" fontId="4" fillId="0" borderId="0" xfId="0" applyNumberFormat="1" applyFont="1" applyBorder="1" applyAlignment="1" applyProtection="1">
      <alignment horizontal="left" vertical="center"/>
      <protection locked="0"/>
    </xf>
    <xf numFmtId="49" fontId="4" fillId="0" borderId="0" xfId="0" applyNumberFormat="1" applyFont="1" applyBorder="1" applyAlignment="1" applyProtection="1">
      <alignment horizontal="center" vertical="center"/>
      <protection locked="0"/>
    </xf>
    <xf numFmtId="0" fontId="6" fillId="0" borderId="0" xfId="0" applyFont="1" applyFill="1" applyAlignment="1" applyProtection="1">
      <alignment vertical="center" wrapText="1"/>
      <protection locked="0"/>
    </xf>
    <xf numFmtId="0" fontId="4" fillId="0" borderId="0" xfId="0" applyFont="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0" xfId="0" applyFont="1" applyFill="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49" fontId="4" fillId="4" borderId="2"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49"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164" fontId="6" fillId="0" borderId="0" xfId="0" applyNumberFormat="1"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166" fontId="6" fillId="0" borderId="0" xfId="0" applyNumberFormat="1" applyFont="1" applyFill="1" applyBorder="1" applyAlignment="1" applyProtection="1">
      <alignment horizontal="center" vertical="center" wrapText="1"/>
      <protection locked="0"/>
    </xf>
    <xf numFmtId="165" fontId="6" fillId="0" borderId="0" xfId="0" applyNumberFormat="1" applyFont="1" applyFill="1" applyBorder="1" applyAlignment="1" applyProtection="1">
      <alignment vertical="center" wrapText="1"/>
      <protection locked="0"/>
    </xf>
    <xf numFmtId="0" fontId="4" fillId="0" borderId="0"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0" fontId="6" fillId="0" borderId="15" xfId="0" applyFont="1" applyFill="1" applyBorder="1" applyAlignment="1" applyProtection="1">
      <alignment horizontal="center" wrapText="1"/>
      <protection locked="0"/>
    </xf>
    <xf numFmtId="0" fontId="6" fillId="0" borderId="16" xfId="0" applyFont="1" applyFill="1" applyBorder="1" applyAlignment="1" applyProtection="1">
      <alignment horizontal="center" wrapText="1"/>
      <protection locked="0"/>
    </xf>
    <xf numFmtId="0" fontId="6" fillId="0" borderId="17" xfId="0" applyFont="1" applyFill="1" applyBorder="1" applyAlignment="1" applyProtection="1">
      <alignment horizontal="center" wrapText="1"/>
      <protection locked="0"/>
    </xf>
    <xf numFmtId="0" fontId="6" fillId="0" borderId="10" xfId="0" applyFont="1" applyBorder="1" applyAlignment="1" applyProtection="1">
      <alignment horizontal="left" vertical="center" wrapText="1"/>
      <protection locked="0"/>
    </xf>
    <xf numFmtId="0" fontId="10" fillId="0" borderId="20" xfId="1" applyNumberFormat="1" applyFont="1" applyFill="1" applyBorder="1" applyAlignment="1" applyProtection="1">
      <alignment horizontal="left" vertical="center" wrapText="1"/>
      <protection locked="0"/>
    </xf>
    <xf numFmtId="0" fontId="10" fillId="0" borderId="9" xfId="1" applyNumberFormat="1" applyFont="1" applyFill="1" applyBorder="1" applyAlignment="1" applyProtection="1">
      <alignment horizontal="left" vertical="center" wrapText="1"/>
      <protection locked="0"/>
    </xf>
    <xf numFmtId="0" fontId="11" fillId="0" borderId="0" xfId="0" applyFont="1"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26"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24" fillId="0" borderId="20" xfId="1" applyNumberFormat="1" applyFont="1" applyFill="1" applyBorder="1" applyAlignment="1" applyProtection="1">
      <alignment horizontal="left" vertical="center" wrapText="1"/>
      <protection locked="0"/>
    </xf>
    <xf numFmtId="0" fontId="24" fillId="0" borderId="9" xfId="1" applyNumberFormat="1" applyFont="1" applyFill="1" applyBorder="1" applyAlignment="1" applyProtection="1">
      <alignment horizontal="left" vertical="center" wrapText="1"/>
      <protection locked="0"/>
    </xf>
    <xf numFmtId="0" fontId="24" fillId="0" borderId="10" xfId="1" applyNumberFormat="1" applyFont="1" applyFill="1" applyBorder="1" applyAlignment="1" applyProtection="1">
      <alignment horizontal="left" vertical="center" wrapText="1"/>
      <protection locked="0"/>
    </xf>
    <xf numFmtId="164" fontId="6" fillId="0" borderId="3" xfId="0" applyNumberFormat="1" applyFont="1" applyBorder="1" applyAlignment="1" applyProtection="1">
      <alignment horizontal="center" vertical="center" wrapText="1"/>
      <protection locked="0"/>
    </xf>
    <xf numFmtId="164" fontId="6" fillId="0" borderId="6"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0" fillId="0" borderId="0" xfId="0" applyAlignment="1">
      <alignment horizontal="left" vertical="center" wrapText="1"/>
    </xf>
    <xf numFmtId="0" fontId="30" fillId="0" borderId="15" xfId="0" applyFont="1" applyBorder="1" applyAlignment="1" applyProtection="1">
      <alignment vertical="center" wrapText="1"/>
      <protection locked="0"/>
    </xf>
    <xf numFmtId="0" fontId="31" fillId="0" borderId="16" xfId="0" applyFont="1" applyBorder="1" applyAlignment="1">
      <alignment vertical="center" wrapText="1"/>
    </xf>
    <xf numFmtId="0" fontId="31" fillId="0" borderId="17" xfId="0" applyFont="1" applyBorder="1" applyAlignment="1">
      <alignment vertical="center" wrapText="1"/>
    </xf>
    <xf numFmtId="49" fontId="6" fillId="0" borderId="2" xfId="0" applyNumberFormat="1" applyFont="1" applyBorder="1" applyAlignment="1" applyProtection="1">
      <alignment horizontal="center" vertical="center" wrapText="1"/>
      <protection locked="0"/>
    </xf>
    <xf numFmtId="0" fontId="30" fillId="0" borderId="3" xfId="0" applyFont="1" applyBorder="1" applyAlignment="1" applyProtection="1">
      <alignment vertical="center" wrapText="1"/>
      <protection locked="0"/>
    </xf>
    <xf numFmtId="0" fontId="31" fillId="0" borderId="5" xfId="0" applyFont="1" applyBorder="1" applyAlignment="1">
      <alignment vertical="center" wrapText="1"/>
    </xf>
    <xf numFmtId="0" fontId="31" fillId="0" borderId="6" xfId="0" applyFont="1" applyBorder="1" applyAlignment="1">
      <alignment vertical="center" wrapText="1"/>
    </xf>
    <xf numFmtId="0" fontId="6" fillId="0" borderId="0" xfId="0" applyFont="1" applyFill="1" applyBorder="1" applyAlignment="1" applyProtection="1">
      <alignment horizontal="left" vertical="center"/>
      <protection locked="0"/>
    </xf>
    <xf numFmtId="49" fontId="4" fillId="0" borderId="2"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25" fillId="0" borderId="19" xfId="1" applyFont="1" applyFill="1" applyBorder="1" applyAlignment="1" applyProtection="1">
      <alignment horizontal="left" vertical="center" wrapText="1"/>
      <protection locked="0"/>
    </xf>
    <xf numFmtId="0" fontId="0" fillId="0" borderId="4" xfId="0" applyBorder="1" applyAlignment="1">
      <alignment vertical="center" wrapText="1"/>
    </xf>
    <xf numFmtId="0" fontId="0" fillId="0" borderId="14" xfId="0" applyBorder="1" applyAlignment="1">
      <alignment vertical="center" wrapText="1"/>
    </xf>
    <xf numFmtId="0" fontId="10" fillId="0" borderId="15" xfId="1" applyFont="1" applyFill="1" applyBorder="1" applyAlignment="1" applyProtection="1">
      <alignment horizontal="left" vertical="center" wrapText="1"/>
      <protection locked="0"/>
    </xf>
    <xf numFmtId="0" fontId="0" fillId="0" borderId="16" xfId="0" applyBorder="1" applyAlignment="1">
      <alignment vertical="center" wrapText="1"/>
    </xf>
    <xf numFmtId="0" fontId="0" fillId="0" borderId="17" xfId="0" applyBorder="1" applyAlignment="1">
      <alignment vertical="center" wrapText="1"/>
    </xf>
    <xf numFmtId="0" fontId="6" fillId="0" borderId="0" xfId="0" applyFont="1" applyBorder="1" applyAlignment="1" applyProtection="1">
      <alignment horizontal="left" vertical="center" wrapText="1"/>
      <protection locked="0"/>
    </xf>
    <xf numFmtId="0" fontId="6" fillId="0" borderId="3" xfId="0" applyFont="1" applyFill="1" applyBorder="1" applyAlignment="1" applyProtection="1">
      <alignment horizontal="center" wrapText="1"/>
      <protection locked="0"/>
    </xf>
    <xf numFmtId="0" fontId="6" fillId="0" borderId="5" xfId="0" applyFont="1" applyFill="1" applyBorder="1" applyAlignment="1" applyProtection="1">
      <alignment horizontal="center" wrapText="1"/>
      <protection locked="0"/>
    </xf>
    <xf numFmtId="0" fontId="6" fillId="0" borderId="6" xfId="0" applyFont="1" applyFill="1" applyBorder="1" applyAlignment="1" applyProtection="1">
      <alignment horizontal="center" wrapText="1"/>
      <protection locked="0"/>
    </xf>
    <xf numFmtId="0" fontId="6" fillId="0" borderId="0" xfId="0" applyFont="1" applyFill="1" applyAlignment="1" applyProtection="1">
      <alignment horizontal="left" vertical="center" wrapText="1"/>
      <protection locked="0"/>
    </xf>
    <xf numFmtId="49" fontId="4" fillId="4" borderId="2" xfId="0" applyNumberFormat="1" applyFont="1" applyFill="1" applyBorder="1" applyAlignment="1" applyProtection="1">
      <alignment horizontal="center" vertical="center"/>
      <protection locked="0"/>
    </xf>
    <xf numFmtId="49" fontId="4" fillId="0" borderId="3" xfId="0" applyNumberFormat="1"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center" vertical="center"/>
      <protection locked="0"/>
    </xf>
    <xf numFmtId="0" fontId="33" fillId="0" borderId="16" xfId="0" applyFont="1" applyFill="1" applyBorder="1" applyAlignment="1" applyProtection="1">
      <alignment horizontal="left" vertical="center" wrapText="1"/>
      <protection locked="0"/>
    </xf>
    <xf numFmtId="0" fontId="34" fillId="0" borderId="16" xfId="0" applyFont="1" applyFill="1" applyBorder="1" applyAlignment="1">
      <alignment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1188" name="Line 23">
          <a:extLst>
            <a:ext uri="{FF2B5EF4-FFF2-40B4-BE49-F238E27FC236}">
              <a16:creationId xmlns:a16="http://schemas.microsoft.com/office/drawing/2014/main" id="{00000000-0008-0000-0000-0000A4040000}"/>
            </a:ext>
          </a:extLst>
        </xdr:cNvPr>
        <xdr:cNvSpPr>
          <a:spLocks noChangeShapeType="1"/>
        </xdr:cNvSpPr>
      </xdr:nvSpPr>
      <xdr:spPr bwMode="auto">
        <a:xfrm>
          <a:off x="0" y="793750"/>
          <a:ext cx="0" cy="0"/>
        </a:xfrm>
        <a:prstGeom prst="line">
          <a:avLst/>
        </a:prstGeom>
        <a:noFill/>
        <a:ln w="2844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1</xdr:col>
          <xdr:colOff>619125</xdr:colOff>
          <xdr:row>10</xdr:row>
          <xdr:rowOff>28575</xdr:rowOff>
        </xdr:from>
        <xdr:to>
          <xdr:col>1</xdr:col>
          <xdr:colOff>809625</xdr:colOff>
          <xdr:row>10</xdr:row>
          <xdr:rowOff>257175</xdr:rowOff>
        </xdr:to>
        <xdr:sp macro="" textlink="">
          <xdr:nvSpPr>
            <xdr:cNvPr id="1160" name="Πλαίσιο ελέγχου 277"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523875</xdr:colOff>
          <xdr:row>10</xdr:row>
          <xdr:rowOff>47625</xdr:rowOff>
        </xdr:from>
        <xdr:to>
          <xdr:col>2</xdr:col>
          <xdr:colOff>752475</xdr:colOff>
          <xdr:row>10</xdr:row>
          <xdr:rowOff>200025</xdr:rowOff>
        </xdr:to>
        <xdr:sp macro="" textlink="">
          <xdr:nvSpPr>
            <xdr:cNvPr id="1161" name="Πλαίσιο ελέγχου 27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619125</xdr:colOff>
          <xdr:row>23</xdr:row>
          <xdr:rowOff>28575</xdr:rowOff>
        </xdr:from>
        <xdr:to>
          <xdr:col>2</xdr:col>
          <xdr:colOff>809625</xdr:colOff>
          <xdr:row>23</xdr:row>
          <xdr:rowOff>257175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35</xdr:row>
          <xdr:rowOff>85725</xdr:rowOff>
        </xdr:from>
        <xdr:to>
          <xdr:col>1</xdr:col>
          <xdr:colOff>228600</xdr:colOff>
          <xdr:row>35</xdr:row>
          <xdr:rowOff>200025</xdr:rowOff>
        </xdr:to>
        <xdr:sp macro="" textlink="">
          <xdr:nvSpPr>
            <xdr:cNvPr id="1205" name="Πλαίσιο ελέγχου 308"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35</xdr:row>
          <xdr:rowOff>200025</xdr:rowOff>
        </xdr:from>
        <xdr:to>
          <xdr:col>1</xdr:col>
          <xdr:colOff>228600</xdr:colOff>
          <xdr:row>36</xdr:row>
          <xdr:rowOff>9525</xdr:rowOff>
        </xdr:to>
        <xdr:sp macro="" textlink="">
          <xdr:nvSpPr>
            <xdr:cNvPr id="1207" name="Πλαίσιο ελέγχου 308"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36</xdr:row>
          <xdr:rowOff>190500</xdr:rowOff>
        </xdr:from>
        <xdr:to>
          <xdr:col>1</xdr:col>
          <xdr:colOff>228600</xdr:colOff>
          <xdr:row>36</xdr:row>
          <xdr:rowOff>304800</xdr:rowOff>
        </xdr:to>
        <xdr:sp macro="" textlink="">
          <xdr:nvSpPr>
            <xdr:cNvPr id="1208" name="Πλαίσιο ελέγχου 308"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36</xdr:row>
          <xdr:rowOff>342900</xdr:rowOff>
        </xdr:from>
        <xdr:to>
          <xdr:col>1</xdr:col>
          <xdr:colOff>228600</xdr:colOff>
          <xdr:row>36</xdr:row>
          <xdr:rowOff>457200</xdr:rowOff>
        </xdr:to>
        <xdr:sp macro="" textlink="">
          <xdr:nvSpPr>
            <xdr:cNvPr id="1209" name="Πλαίσιο ελέγχου 308"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36</xdr:row>
          <xdr:rowOff>514350</xdr:rowOff>
        </xdr:from>
        <xdr:to>
          <xdr:col>1</xdr:col>
          <xdr:colOff>209550</xdr:colOff>
          <xdr:row>36</xdr:row>
          <xdr:rowOff>628650</xdr:rowOff>
        </xdr:to>
        <xdr:sp macro="" textlink="">
          <xdr:nvSpPr>
            <xdr:cNvPr id="1211" name="Πλαίσιο ελέγχου 308"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36</xdr:row>
          <xdr:rowOff>685800</xdr:rowOff>
        </xdr:from>
        <xdr:to>
          <xdr:col>1</xdr:col>
          <xdr:colOff>209550</xdr:colOff>
          <xdr:row>36</xdr:row>
          <xdr:rowOff>800100</xdr:rowOff>
        </xdr:to>
        <xdr:sp macro="" textlink="">
          <xdr:nvSpPr>
            <xdr:cNvPr id="1213" name="Πλαίσιο ελέγχου 308"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1.bin"/><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gge.gov.gr/?page_id=2496" TargetMode="External"/><Relationship Id="rId16" Type="http://schemas.openxmlformats.org/officeDocument/2006/relationships/comments" Target="../comments1.xml"/><Relationship Id="rId1" Type="http://schemas.openxmlformats.org/officeDocument/2006/relationships/hyperlink" Target="https://www.elke.uoc.gr/management/files/common_cpv.pdf"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84"/>
  <sheetViews>
    <sheetView tabSelected="1" view="pageBreakPreview" topLeftCell="A82" zoomScaleNormal="100" zoomScaleSheetLayoutView="100" workbookViewId="0">
      <selection activeCell="H24" sqref="H24"/>
    </sheetView>
  </sheetViews>
  <sheetFormatPr defaultColWidth="9.140625" defaultRowHeight="12.75"/>
  <cols>
    <col min="1" max="1" width="25.140625" style="91" customWidth="1"/>
    <col min="2" max="2" width="27.42578125" style="91" customWidth="1"/>
    <col min="3" max="3" width="32.5703125" style="91" customWidth="1"/>
    <col min="4" max="4" width="15.140625" style="38" customWidth="1"/>
    <col min="5" max="5" width="23" style="38" customWidth="1"/>
    <col min="6" max="6" width="12.5703125" style="38" customWidth="1"/>
    <col min="7" max="7" width="17" style="38" customWidth="1"/>
    <col min="8" max="16384" width="9.140625" style="38"/>
  </cols>
  <sheetData>
    <row r="2" spans="1:6" ht="15.95" customHeight="1">
      <c r="A2" s="35" t="s">
        <v>0</v>
      </c>
      <c r="B2" s="36"/>
      <c r="C2" s="37" t="s">
        <v>1</v>
      </c>
      <c r="D2" s="119" t="s">
        <v>2</v>
      </c>
      <c r="E2" s="119"/>
      <c r="F2" s="119"/>
    </row>
    <row r="3" spans="1:6" ht="15.95" customHeight="1">
      <c r="A3" s="35" t="s">
        <v>132</v>
      </c>
      <c r="B3" s="39"/>
      <c r="C3" s="93"/>
      <c r="D3" s="119" t="s">
        <v>3</v>
      </c>
      <c r="E3" s="119"/>
      <c r="F3" s="119"/>
    </row>
    <row r="4" spans="1:6" ht="15.95" customHeight="1">
      <c r="A4" s="120"/>
      <c r="B4" s="120"/>
      <c r="C4" s="120"/>
      <c r="D4" s="119" t="s">
        <v>131</v>
      </c>
      <c r="E4" s="119"/>
      <c r="F4" s="119"/>
    </row>
    <row r="5" spans="1:6" ht="15.95" customHeight="1">
      <c r="A5" s="120"/>
      <c r="B5" s="120"/>
      <c r="C5" s="120"/>
      <c r="D5" s="120"/>
      <c r="E5" s="120"/>
      <c r="F5" s="120"/>
    </row>
    <row r="6" spans="1:6" ht="49.5" customHeight="1">
      <c r="A6" s="122" t="s">
        <v>293</v>
      </c>
      <c r="B6" s="122"/>
      <c r="C6" s="122"/>
      <c r="D6" s="122"/>
      <c r="E6" s="122"/>
      <c r="F6" s="122"/>
    </row>
    <row r="7" spans="1:6" ht="57" customHeight="1">
      <c r="A7" s="123" t="s">
        <v>292</v>
      </c>
      <c r="B7" s="123"/>
      <c r="C7" s="123"/>
      <c r="D7" s="123"/>
      <c r="E7" s="123"/>
      <c r="F7" s="123"/>
    </row>
    <row r="8" spans="1:6" ht="24" customHeight="1">
      <c r="A8" s="96" t="s">
        <v>129</v>
      </c>
      <c r="B8" s="121"/>
      <c r="C8" s="121"/>
      <c r="D8" s="121"/>
      <c r="E8" s="121"/>
      <c r="F8" s="121"/>
    </row>
    <row r="9" spans="1:6" ht="24" customHeight="1">
      <c r="A9" s="96" t="s">
        <v>11</v>
      </c>
      <c r="B9" s="124"/>
      <c r="C9" s="124"/>
      <c r="D9" s="124"/>
      <c r="E9" s="124"/>
      <c r="F9" s="124"/>
    </row>
    <row r="10" spans="1:6" ht="24" customHeight="1">
      <c r="A10" s="125" t="s">
        <v>128</v>
      </c>
      <c r="B10" s="126"/>
      <c r="C10" s="126"/>
      <c r="D10" s="127"/>
      <c r="E10" s="127"/>
      <c r="F10" s="128"/>
    </row>
    <row r="11" spans="1:6" ht="28.5" customHeight="1">
      <c r="A11" s="92" t="s">
        <v>8</v>
      </c>
      <c r="B11" s="40" t="s">
        <v>123</v>
      </c>
      <c r="C11" s="41" t="s">
        <v>124</v>
      </c>
      <c r="D11" s="135"/>
      <c r="E11" s="135"/>
      <c r="F11" s="136"/>
    </row>
    <row r="12" spans="1:6" s="43" customFormat="1" ht="101.25" customHeight="1">
      <c r="A12" s="42" t="s">
        <v>4</v>
      </c>
      <c r="B12" s="129"/>
      <c r="C12" s="130"/>
      <c r="D12" s="130"/>
      <c r="E12" s="130"/>
      <c r="F12" s="131"/>
    </row>
    <row r="13" spans="1:6" s="43" customFormat="1" ht="31.5" customHeight="1">
      <c r="A13" s="117" t="s">
        <v>5</v>
      </c>
      <c r="B13" s="132"/>
      <c r="C13" s="30" t="s">
        <v>254</v>
      </c>
      <c r="D13" s="99" t="s">
        <v>250</v>
      </c>
      <c r="E13" s="98" t="s">
        <v>252</v>
      </c>
      <c r="F13" s="98" t="s">
        <v>253</v>
      </c>
    </row>
    <row r="14" spans="1:6" s="43" customFormat="1" ht="31.5" customHeight="1">
      <c r="A14" s="118"/>
      <c r="B14" s="133"/>
      <c r="C14" s="44"/>
      <c r="D14" s="45">
        <v>0</v>
      </c>
      <c r="E14" s="46"/>
      <c r="F14" s="45">
        <f>D14*E14</f>
        <v>0</v>
      </c>
    </row>
    <row r="15" spans="1:6" s="43" customFormat="1" ht="31.5" customHeight="1">
      <c r="A15" s="118"/>
      <c r="B15" s="133"/>
      <c r="C15" s="47"/>
      <c r="D15" s="45"/>
      <c r="E15" s="46"/>
      <c r="F15" s="45">
        <f>D15*E15</f>
        <v>0</v>
      </c>
    </row>
    <row r="16" spans="1:6" s="43" customFormat="1" ht="31.5" customHeight="1">
      <c r="A16" s="118"/>
      <c r="B16" s="134"/>
      <c r="C16" s="31" t="s">
        <v>251</v>
      </c>
      <c r="D16" s="33">
        <f>SUM(D14,D15)</f>
        <v>0</v>
      </c>
      <c r="E16" s="45"/>
      <c r="F16" s="33">
        <f>SUM(F14,F15)</f>
        <v>0</v>
      </c>
    </row>
    <row r="17" spans="1:8" ht="24" customHeight="1">
      <c r="A17" s="137" t="s">
        <v>255</v>
      </c>
      <c r="B17" s="48" t="s">
        <v>294</v>
      </c>
      <c r="C17" s="140">
        <v>0</v>
      </c>
      <c r="D17" s="141"/>
      <c r="E17" s="49"/>
      <c r="F17" s="50"/>
    </row>
    <row r="18" spans="1:8" ht="24.95" customHeight="1">
      <c r="A18" s="138"/>
      <c r="B18" s="51" t="s">
        <v>294</v>
      </c>
      <c r="C18" s="140">
        <v>0</v>
      </c>
      <c r="D18" s="141"/>
      <c r="E18" s="52"/>
      <c r="F18" s="53"/>
      <c r="H18" s="54"/>
    </row>
    <row r="19" spans="1:8" ht="24.95" customHeight="1">
      <c r="A19" s="139"/>
      <c r="B19" s="55" t="s">
        <v>6</v>
      </c>
      <c r="C19" s="140">
        <v>0</v>
      </c>
      <c r="D19" s="141"/>
      <c r="E19" s="52"/>
      <c r="F19" s="53"/>
    </row>
    <row r="20" spans="1:8" ht="24.95" customHeight="1">
      <c r="A20" s="56" t="s">
        <v>134</v>
      </c>
      <c r="B20" s="34">
        <v>0</v>
      </c>
      <c r="C20" s="57" t="s">
        <v>80</v>
      </c>
      <c r="D20" s="34">
        <v>0</v>
      </c>
      <c r="E20" s="58"/>
      <c r="F20" s="59"/>
    </row>
    <row r="21" spans="1:8" s="65" customFormat="1" ht="42.6" customHeight="1">
      <c r="A21" s="99" t="s">
        <v>130</v>
      </c>
      <c r="B21" s="34">
        <f>SUM(B20,D20)</f>
        <v>0</v>
      </c>
      <c r="C21" s="60" t="str">
        <f>IF(B21=(C17+C18+C19),"","το ποσό δεν συμφωνεί με την πιο πάνω κατ' έτος κατανομή")</f>
        <v/>
      </c>
      <c r="D21" s="61"/>
      <c r="E21" s="62"/>
      <c r="F21" s="63"/>
      <c r="G21" s="64"/>
    </row>
    <row r="22" spans="1:8" s="65" customFormat="1" ht="42.6" customHeight="1">
      <c r="A22" s="66"/>
      <c r="B22" s="105"/>
      <c r="C22" s="106"/>
      <c r="D22" s="64"/>
      <c r="E22" s="107"/>
      <c r="F22" s="108"/>
      <c r="G22" s="64"/>
    </row>
    <row r="23" spans="1:8" s="65" customFormat="1" ht="33.6" customHeight="1">
      <c r="A23" s="171"/>
      <c r="B23" s="172"/>
      <c r="C23" s="172"/>
      <c r="D23" s="172"/>
      <c r="E23" s="172"/>
      <c r="F23" s="172"/>
    </row>
    <row r="24" spans="1:8" s="65" customFormat="1" ht="33.6" customHeight="1">
      <c r="A24" s="124"/>
      <c r="B24" s="32" t="s">
        <v>279</v>
      </c>
      <c r="C24" s="162" t="s">
        <v>9</v>
      </c>
      <c r="D24" s="163"/>
      <c r="E24" s="163"/>
      <c r="F24" s="164"/>
    </row>
    <row r="25" spans="1:8" s="65" customFormat="1" ht="33.6" customHeight="1">
      <c r="A25" s="124"/>
      <c r="B25" s="67" t="s">
        <v>280</v>
      </c>
      <c r="C25" s="113"/>
      <c r="D25" s="114"/>
      <c r="E25" s="114"/>
      <c r="F25" s="115"/>
    </row>
    <row r="26" spans="1:8" s="43" customFormat="1" ht="23.25" customHeight="1">
      <c r="A26" s="124"/>
      <c r="B26" s="149" t="s">
        <v>290</v>
      </c>
      <c r="C26" s="150"/>
      <c r="D26" s="150"/>
      <c r="E26" s="150"/>
      <c r="F26" s="151"/>
    </row>
    <row r="27" spans="1:8" ht="24" customHeight="1">
      <c r="A27" s="124"/>
      <c r="B27" s="104" t="s">
        <v>281</v>
      </c>
      <c r="C27" s="142"/>
      <c r="D27" s="142"/>
      <c r="E27" s="142"/>
      <c r="F27" s="142"/>
    </row>
    <row r="28" spans="1:8" s="43" customFormat="1" ht="24" customHeight="1">
      <c r="A28" s="124"/>
      <c r="B28" s="104" t="s">
        <v>282</v>
      </c>
      <c r="C28" s="103"/>
      <c r="D28" s="102" t="s">
        <v>10</v>
      </c>
      <c r="E28" s="142"/>
      <c r="F28" s="142"/>
    </row>
    <row r="29" spans="1:8" s="43" customFormat="1" ht="24" customHeight="1">
      <c r="A29" s="124"/>
      <c r="B29" s="68" t="s">
        <v>283</v>
      </c>
      <c r="C29" s="69"/>
      <c r="D29" s="104" t="s">
        <v>284</v>
      </c>
      <c r="E29" s="148"/>
      <c r="F29" s="148"/>
    </row>
    <row r="30" spans="1:8" s="43" customFormat="1" ht="24" customHeight="1">
      <c r="A30" s="124"/>
      <c r="B30" s="110" t="s">
        <v>285</v>
      </c>
      <c r="C30" s="142"/>
      <c r="D30" s="142"/>
      <c r="E30" s="142"/>
      <c r="F30" s="142"/>
    </row>
    <row r="31" spans="1:8" s="43" customFormat="1" ht="24" customHeight="1">
      <c r="A31" s="124"/>
      <c r="B31" s="110" t="s">
        <v>282</v>
      </c>
      <c r="C31" s="112"/>
      <c r="D31" s="102" t="s">
        <v>10</v>
      </c>
      <c r="E31" s="142"/>
      <c r="F31" s="142"/>
    </row>
    <row r="32" spans="1:8" s="43" customFormat="1" ht="24" customHeight="1">
      <c r="A32" s="124"/>
      <c r="B32" s="68" t="s">
        <v>283</v>
      </c>
      <c r="C32" s="112"/>
      <c r="D32" s="110" t="s">
        <v>286</v>
      </c>
      <c r="E32" s="111"/>
      <c r="F32" s="111"/>
    </row>
    <row r="33" spans="1:6" s="43" customFormat="1" ht="24" customHeight="1">
      <c r="A33" s="124"/>
      <c r="B33" s="116" t="s">
        <v>287</v>
      </c>
      <c r="C33" s="112"/>
      <c r="D33" s="102"/>
      <c r="E33" s="111"/>
      <c r="F33" s="111"/>
    </row>
    <row r="34" spans="1:6" s="43" customFormat="1" ht="24" customHeight="1">
      <c r="A34" s="124"/>
      <c r="B34" s="110" t="s">
        <v>7</v>
      </c>
      <c r="C34" s="112"/>
      <c r="D34" s="102"/>
      <c r="E34" s="111"/>
      <c r="F34" s="111"/>
    </row>
    <row r="35" spans="1:6" s="43" customFormat="1" ht="24" customHeight="1">
      <c r="A35" s="124"/>
      <c r="B35" s="145" t="s">
        <v>291</v>
      </c>
      <c r="C35" s="146"/>
      <c r="D35" s="146"/>
      <c r="E35" s="146"/>
      <c r="F35" s="147"/>
    </row>
    <row r="36" spans="1:6" s="43" customFormat="1" ht="24" customHeight="1">
      <c r="A36" s="124"/>
      <c r="B36" s="155" t="s">
        <v>278</v>
      </c>
      <c r="C36" s="156"/>
      <c r="D36" s="156"/>
      <c r="E36" s="156"/>
      <c r="F36" s="157"/>
    </row>
    <row r="37" spans="1:6" ht="78.75" customHeight="1">
      <c r="A37" s="124"/>
      <c r="B37" s="158"/>
      <c r="C37" s="159"/>
      <c r="D37" s="159"/>
      <c r="E37" s="159"/>
      <c r="F37" s="160"/>
    </row>
    <row r="38" spans="1:6" ht="33" customHeight="1">
      <c r="A38" s="154" t="s">
        <v>276</v>
      </c>
      <c r="B38" s="154"/>
      <c r="C38" s="154"/>
      <c r="D38" s="154"/>
      <c r="E38" s="154"/>
      <c r="F38" s="154"/>
    </row>
    <row r="39" spans="1:6" ht="96" customHeight="1">
      <c r="A39" s="109"/>
      <c r="B39" s="70"/>
      <c r="C39" s="70"/>
      <c r="D39" s="109"/>
      <c r="E39" s="109" t="s">
        <v>277</v>
      </c>
      <c r="F39" s="109"/>
    </row>
    <row r="40" spans="1:6" ht="15.95" customHeight="1">
      <c r="A40" s="71" t="s">
        <v>125</v>
      </c>
      <c r="B40" s="72"/>
      <c r="C40" s="72"/>
      <c r="D40" s="70"/>
      <c r="E40" s="70"/>
      <c r="F40" s="70"/>
    </row>
    <row r="41" spans="1:6" ht="71.25" customHeight="1">
      <c r="A41" s="161" t="s">
        <v>268</v>
      </c>
      <c r="B41" s="161"/>
      <c r="C41" s="161"/>
      <c r="D41" s="161"/>
      <c r="E41" s="161"/>
      <c r="F41" s="161"/>
    </row>
    <row r="42" spans="1:6" ht="15.95" customHeight="1">
      <c r="A42" s="73" t="s">
        <v>126</v>
      </c>
      <c r="B42" s="93"/>
      <c r="C42" s="93"/>
      <c r="D42" s="71"/>
      <c r="E42" s="71"/>
      <c r="F42" s="71"/>
    </row>
    <row r="43" spans="1:6" ht="27.75" customHeight="1">
      <c r="A43" s="120" t="s">
        <v>271</v>
      </c>
      <c r="B43" s="120"/>
      <c r="C43" s="120"/>
      <c r="D43" s="120"/>
      <c r="E43" s="120"/>
      <c r="F43" s="120"/>
    </row>
    <row r="44" spans="1:6" ht="15.95" customHeight="1">
      <c r="A44" s="74" t="s">
        <v>127</v>
      </c>
      <c r="B44" s="93"/>
      <c r="C44" s="93"/>
      <c r="D44" s="101"/>
      <c r="E44" s="101"/>
      <c r="F44" s="101"/>
    </row>
    <row r="45" spans="1:6" ht="26.25" customHeight="1">
      <c r="A45" s="123" t="s">
        <v>272</v>
      </c>
      <c r="B45" s="123"/>
      <c r="C45" s="123"/>
      <c r="D45" s="123"/>
      <c r="E45" s="123"/>
      <c r="F45" s="123"/>
    </row>
    <row r="46" spans="1:6" s="76" customFormat="1" ht="15.95" customHeight="1">
      <c r="A46" s="74" t="s">
        <v>269</v>
      </c>
      <c r="B46" s="93"/>
      <c r="C46" s="93"/>
      <c r="D46" s="75"/>
      <c r="E46" s="75"/>
      <c r="F46" s="75"/>
    </row>
    <row r="47" spans="1:6" ht="42" customHeight="1">
      <c r="A47" s="123" t="s">
        <v>273</v>
      </c>
      <c r="B47" s="123"/>
      <c r="C47" s="123"/>
      <c r="D47" s="123"/>
      <c r="E47" s="123"/>
      <c r="F47" s="123"/>
    </row>
    <row r="48" spans="1:6" ht="56.25" customHeight="1">
      <c r="A48" s="161" t="s">
        <v>133</v>
      </c>
      <c r="B48" s="161"/>
      <c r="C48" s="161"/>
      <c r="D48" s="161"/>
      <c r="E48" s="161"/>
      <c r="F48" s="161"/>
    </row>
    <row r="49" spans="1:5" s="78" customFormat="1">
      <c r="A49" s="77" t="s">
        <v>12</v>
      </c>
      <c r="B49" s="166" t="s">
        <v>13</v>
      </c>
      <c r="C49" s="166"/>
      <c r="D49" s="166"/>
      <c r="E49" s="100" t="s">
        <v>14</v>
      </c>
    </row>
    <row r="50" spans="1:5" s="78" customFormat="1">
      <c r="A50" s="153" t="s">
        <v>22</v>
      </c>
      <c r="B50" s="79" t="s">
        <v>256</v>
      </c>
      <c r="C50" s="80"/>
      <c r="D50" s="81"/>
      <c r="E50" s="82" t="s">
        <v>24</v>
      </c>
    </row>
    <row r="51" spans="1:5" s="78" customFormat="1">
      <c r="A51" s="153"/>
      <c r="B51" s="83" t="s">
        <v>25</v>
      </c>
      <c r="C51" s="84"/>
      <c r="D51" s="85"/>
      <c r="E51" s="95" t="s">
        <v>26</v>
      </c>
    </row>
    <row r="52" spans="1:5" s="78" customFormat="1">
      <c r="A52" s="153"/>
      <c r="B52" s="83" t="s">
        <v>27</v>
      </c>
      <c r="C52" s="84"/>
      <c r="D52" s="85"/>
      <c r="E52" s="95" t="s">
        <v>28</v>
      </c>
    </row>
    <row r="53" spans="1:5" s="78" customFormat="1">
      <c r="A53" s="153"/>
      <c r="B53" s="83" t="s">
        <v>29</v>
      </c>
      <c r="C53" s="84"/>
      <c r="D53" s="85"/>
      <c r="E53" s="95" t="s">
        <v>30</v>
      </c>
    </row>
    <row r="54" spans="1:5" s="78" customFormat="1" ht="14.25" customHeight="1">
      <c r="A54" s="153"/>
      <c r="B54" s="167" t="s">
        <v>245</v>
      </c>
      <c r="C54" s="168"/>
      <c r="D54" s="169"/>
      <c r="E54" s="95" t="s">
        <v>274</v>
      </c>
    </row>
    <row r="55" spans="1:5" s="78" customFormat="1" ht="12.75" customHeight="1">
      <c r="A55" s="153"/>
      <c r="B55" s="83" t="s">
        <v>257</v>
      </c>
      <c r="C55" s="84"/>
      <c r="D55" s="94"/>
      <c r="E55" s="95" t="s">
        <v>32</v>
      </c>
    </row>
    <row r="56" spans="1:5" s="78" customFormat="1">
      <c r="A56" s="153"/>
      <c r="B56" s="83" t="s">
        <v>33</v>
      </c>
      <c r="C56" s="84"/>
      <c r="D56" s="85"/>
      <c r="E56" s="95" t="s">
        <v>34</v>
      </c>
    </row>
    <row r="57" spans="1:5" s="78" customFormat="1" ht="26.25" customHeight="1">
      <c r="A57" s="170" t="s">
        <v>35</v>
      </c>
      <c r="B57" s="167" t="s">
        <v>36</v>
      </c>
      <c r="C57" s="168"/>
      <c r="D57" s="169"/>
      <c r="E57" s="95" t="s">
        <v>37</v>
      </c>
    </row>
    <row r="58" spans="1:5" s="78" customFormat="1" ht="15" customHeight="1">
      <c r="A58" s="170"/>
      <c r="B58" s="83" t="s">
        <v>38</v>
      </c>
      <c r="C58" s="84"/>
      <c r="D58" s="94"/>
      <c r="E58" s="95" t="s">
        <v>39</v>
      </c>
    </row>
    <row r="59" spans="1:5" s="78" customFormat="1">
      <c r="A59" s="170"/>
      <c r="B59" s="83" t="s">
        <v>40</v>
      </c>
      <c r="C59" s="84"/>
      <c r="D59" s="85"/>
      <c r="E59" s="95" t="s">
        <v>41</v>
      </c>
    </row>
    <row r="60" spans="1:5" s="78" customFormat="1">
      <c r="A60" s="170"/>
      <c r="B60" s="83" t="s">
        <v>73</v>
      </c>
      <c r="C60" s="84"/>
      <c r="D60" s="85"/>
      <c r="E60" s="95" t="s">
        <v>42</v>
      </c>
    </row>
    <row r="61" spans="1:5" s="78" customFormat="1">
      <c r="A61" s="170"/>
      <c r="B61" s="83" t="s">
        <v>72</v>
      </c>
      <c r="C61" s="84"/>
      <c r="D61" s="85"/>
      <c r="E61" s="95" t="s">
        <v>43</v>
      </c>
    </row>
    <row r="62" spans="1:5" s="78" customFormat="1">
      <c r="A62" s="170"/>
      <c r="B62" s="83" t="s">
        <v>44</v>
      </c>
      <c r="C62" s="84"/>
      <c r="D62" s="85"/>
      <c r="E62" s="95" t="s">
        <v>45</v>
      </c>
    </row>
    <row r="63" spans="1:5" s="78" customFormat="1">
      <c r="A63" s="170"/>
      <c r="B63" s="83" t="s">
        <v>46</v>
      </c>
      <c r="C63" s="84"/>
      <c r="D63" s="85"/>
      <c r="E63" s="95" t="s">
        <v>47</v>
      </c>
    </row>
    <row r="64" spans="1:5" s="78" customFormat="1">
      <c r="A64" s="170"/>
      <c r="B64" s="83" t="s">
        <v>48</v>
      </c>
      <c r="C64" s="84"/>
      <c r="D64" s="85"/>
      <c r="E64" s="95" t="s">
        <v>49</v>
      </c>
    </row>
    <row r="65" spans="1:6" s="78" customFormat="1">
      <c r="A65" s="170"/>
      <c r="B65" s="83" t="s">
        <v>50</v>
      </c>
      <c r="C65" s="84"/>
      <c r="D65" s="85"/>
      <c r="E65" s="95" t="s">
        <v>51</v>
      </c>
    </row>
    <row r="66" spans="1:6" s="78" customFormat="1">
      <c r="A66" s="170"/>
      <c r="B66" s="83" t="s">
        <v>52</v>
      </c>
      <c r="C66" s="84"/>
      <c r="D66" s="85"/>
      <c r="E66" s="95" t="s">
        <v>53</v>
      </c>
    </row>
    <row r="67" spans="1:6" s="78" customFormat="1">
      <c r="A67" s="153" t="s">
        <v>54</v>
      </c>
      <c r="B67" s="83" t="s">
        <v>55</v>
      </c>
      <c r="C67" s="84"/>
      <c r="D67" s="85"/>
      <c r="E67" s="95" t="s">
        <v>56</v>
      </c>
    </row>
    <row r="68" spans="1:6" s="78" customFormat="1">
      <c r="A68" s="153"/>
      <c r="B68" s="83" t="s">
        <v>57</v>
      </c>
      <c r="C68" s="84"/>
      <c r="D68" s="85"/>
      <c r="E68" s="95" t="s">
        <v>58</v>
      </c>
    </row>
    <row r="69" spans="1:6" s="78" customFormat="1">
      <c r="A69" s="153"/>
      <c r="B69" s="83" t="s">
        <v>59</v>
      </c>
      <c r="C69" s="84"/>
      <c r="D69" s="85"/>
      <c r="E69" s="95" t="s">
        <v>60</v>
      </c>
    </row>
    <row r="70" spans="1:6" s="78" customFormat="1">
      <c r="A70" s="153"/>
      <c r="B70" s="83" t="s">
        <v>61</v>
      </c>
      <c r="C70" s="84"/>
      <c r="D70" s="85"/>
      <c r="E70" s="95" t="s">
        <v>62</v>
      </c>
    </row>
    <row r="71" spans="1:6" s="78" customFormat="1">
      <c r="A71" s="153"/>
      <c r="B71" s="83" t="s">
        <v>63</v>
      </c>
      <c r="C71" s="84"/>
      <c r="D71" s="85"/>
      <c r="E71" s="95" t="s">
        <v>64</v>
      </c>
    </row>
    <row r="72" spans="1:6" s="78" customFormat="1">
      <c r="A72" s="153"/>
      <c r="B72" s="83" t="s">
        <v>65</v>
      </c>
      <c r="C72" s="84"/>
      <c r="D72" s="85"/>
      <c r="E72" s="95" t="s">
        <v>66</v>
      </c>
    </row>
    <row r="73" spans="1:6" s="78" customFormat="1">
      <c r="A73" s="153"/>
      <c r="B73" s="83" t="s">
        <v>67</v>
      </c>
      <c r="C73" s="84"/>
      <c r="D73" s="85"/>
      <c r="E73" s="95" t="s">
        <v>68</v>
      </c>
    </row>
    <row r="74" spans="1:6" s="78" customFormat="1">
      <c r="A74" s="153"/>
      <c r="B74" s="83" t="s">
        <v>69</v>
      </c>
      <c r="C74" s="84"/>
      <c r="D74" s="85"/>
      <c r="E74" s="95" t="s">
        <v>70</v>
      </c>
    </row>
    <row r="75" spans="1:6" s="78" customFormat="1">
      <c r="A75" s="153"/>
      <c r="B75" s="83" t="s">
        <v>71</v>
      </c>
      <c r="C75" s="84"/>
      <c r="D75" s="85"/>
      <c r="E75" s="95" t="s">
        <v>275</v>
      </c>
    </row>
    <row r="76" spans="1:6" s="78" customFormat="1">
      <c r="A76" s="86"/>
      <c r="B76" s="87"/>
      <c r="C76" s="87"/>
      <c r="D76" s="88"/>
      <c r="E76" s="89"/>
    </row>
    <row r="77" spans="1:6" ht="30" customHeight="1">
      <c r="A77" s="143" t="s">
        <v>270</v>
      </c>
      <c r="B77" s="143"/>
      <c r="C77" s="143"/>
      <c r="D77" s="143"/>
      <c r="E77" s="143"/>
      <c r="F77" s="143"/>
    </row>
    <row r="78" spans="1:6" ht="18" customHeight="1">
      <c r="A78" s="152" t="s">
        <v>258</v>
      </c>
      <c r="B78" s="152"/>
      <c r="C78" s="152"/>
      <c r="D78" s="152"/>
      <c r="E78" s="152"/>
      <c r="F78" s="152"/>
    </row>
    <row r="79" spans="1:6" s="65" customFormat="1" ht="28.5" customHeight="1">
      <c r="A79" s="143" t="s">
        <v>288</v>
      </c>
      <c r="B79" s="143"/>
      <c r="C79" s="143"/>
      <c r="D79" s="143"/>
      <c r="E79" s="143"/>
      <c r="F79" s="144"/>
    </row>
    <row r="80" spans="1:6" s="65" customFormat="1" ht="78" customHeight="1">
      <c r="A80" s="123" t="s">
        <v>259</v>
      </c>
      <c r="B80" s="123"/>
      <c r="C80" s="123"/>
      <c r="D80" s="123"/>
      <c r="E80" s="123"/>
      <c r="F80" s="123"/>
    </row>
    <row r="81" spans="1:8" s="65" customFormat="1" ht="28.5" customHeight="1">
      <c r="A81" s="123" t="s">
        <v>289</v>
      </c>
      <c r="B81" s="123"/>
      <c r="C81" s="123"/>
      <c r="D81" s="123"/>
      <c r="E81" s="123"/>
      <c r="F81" s="123"/>
    </row>
    <row r="82" spans="1:8" s="65" customFormat="1" ht="29.25" customHeight="1">
      <c r="A82" s="123"/>
      <c r="B82" s="123"/>
      <c r="C82" s="123"/>
      <c r="D82" s="123"/>
      <c r="E82" s="123"/>
      <c r="F82" s="123"/>
    </row>
    <row r="83" spans="1:8" s="65" customFormat="1" ht="55.5" customHeight="1">
      <c r="A83" s="123"/>
      <c r="B83" s="123"/>
      <c r="C83" s="123"/>
      <c r="D83" s="123"/>
      <c r="E83" s="123"/>
      <c r="F83" s="123"/>
    </row>
    <row r="84" spans="1:8" s="65" customFormat="1" ht="180" customHeight="1">
      <c r="A84" s="165"/>
      <c r="B84" s="165"/>
      <c r="C84" s="165"/>
      <c r="D84" s="165"/>
      <c r="E84" s="165"/>
      <c r="F84" s="165"/>
      <c r="G84" s="90"/>
      <c r="H84" s="97"/>
    </row>
  </sheetData>
  <mergeCells count="49">
    <mergeCell ref="A83:F83"/>
    <mergeCell ref="A84:F84"/>
    <mergeCell ref="A81:F81"/>
    <mergeCell ref="A80:F80"/>
    <mergeCell ref="B49:D49"/>
    <mergeCell ref="B54:D54"/>
    <mergeCell ref="A82:F82"/>
    <mergeCell ref="B57:D57"/>
    <mergeCell ref="A57:A66"/>
    <mergeCell ref="A67:A75"/>
    <mergeCell ref="A38:F38"/>
    <mergeCell ref="B36:F37"/>
    <mergeCell ref="A41:F41"/>
    <mergeCell ref="A48:F48"/>
    <mergeCell ref="A43:F43"/>
    <mergeCell ref="A45:F45"/>
    <mergeCell ref="A47:F47"/>
    <mergeCell ref="A24:A37"/>
    <mergeCell ref="C24:F24"/>
    <mergeCell ref="A17:A19"/>
    <mergeCell ref="C17:D17"/>
    <mergeCell ref="E31:F31"/>
    <mergeCell ref="A79:F79"/>
    <mergeCell ref="B35:F35"/>
    <mergeCell ref="C27:F27"/>
    <mergeCell ref="E28:F28"/>
    <mergeCell ref="E29:F29"/>
    <mergeCell ref="C30:F30"/>
    <mergeCell ref="C18:D18"/>
    <mergeCell ref="C19:D19"/>
    <mergeCell ref="A23:F23"/>
    <mergeCell ref="B26:F26"/>
    <mergeCell ref="A77:F77"/>
    <mergeCell ref="A78:F78"/>
    <mergeCell ref="A50:A56"/>
    <mergeCell ref="A13:A16"/>
    <mergeCell ref="D2:F2"/>
    <mergeCell ref="D3:F3"/>
    <mergeCell ref="A4:C4"/>
    <mergeCell ref="D4:F4"/>
    <mergeCell ref="B8:F8"/>
    <mergeCell ref="A5:F5"/>
    <mergeCell ref="A6:F6"/>
    <mergeCell ref="A7:F7"/>
    <mergeCell ref="B9:F9"/>
    <mergeCell ref="A10:F10"/>
    <mergeCell ref="B12:F12"/>
    <mergeCell ref="B13:B16"/>
    <mergeCell ref="D11:F11"/>
  </mergeCells>
  <dataValidations count="5">
    <dataValidation type="list" allowBlank="1" showInputMessage="1" showErrorMessage="1" prompt="ΕΠΙΛΕΞΤΕ ΤΟ ΠΟΣΟΣΤΟ ΕΡΓΟΔΟΤΙΚΩΝ  ΕΙΣΦΟΡΩΝ" sqref="E21:E22" xr:uid="{00000000-0002-0000-0000-000000000000}">
      <formula1>ListEFKA</formula1>
    </dataValidation>
    <dataValidation type="list" allowBlank="1" showInputMessage="1" showErrorMessage="1" prompt="ΕΠΙΛΕΞΤΕ ΤΟ ΠΟΣΟΣΤΟ ΦΠΑ" sqref="E14:E15" xr:uid="{00000000-0002-0000-0000-000001000000}">
      <formula1>ListVAT</formula1>
    </dataValidation>
    <dataValidation type="list" allowBlank="1" showInputMessage="1" showErrorMessage="1" prompt="ΕΠΙΛΕΞΤΕ ΤΗ ΒΑΣΙΚΗ ΚΑΤΗΓΟΡΙΑ ΔΑΠΑΝΗΣ" sqref="B13" xr:uid="{00000000-0002-0000-0000-000002000000}">
      <formula1>ListCATEGORY</formula1>
    </dataValidation>
    <dataValidation type="custom" allowBlank="1" showInputMessage="1" showErrorMessage="1" sqref="B20:B22 F21:F22 D20 E18:F19 C17:C19" xr:uid="{00000000-0002-0000-0000-000003000000}">
      <formula1>B17-ROUND(B17,2)=0</formula1>
    </dataValidation>
    <dataValidation type="list" allowBlank="1" showInputMessage="1" showErrorMessage="1" prompt="ΕΠΙΛΕΞΤΕ ΤΗΝ ΚΑΤΗΓΟΡΙΑ ΔΑΠΑΝΗΣ ΓΛΚ" sqref="C14:C15" xr:uid="{00000000-0002-0000-0000-000004000000}">
      <formula1>INDIRECT(selectedCATEGORY)</formula1>
    </dataValidation>
  </dataValidations>
  <hyperlinks>
    <hyperlink ref="A93" r:id="rId1" display="Λίστα Συχνά Χρησιμοποιούμενων CPV" xr:uid="{00000000-0004-0000-0000-000000000000}"/>
    <hyperlink ref="A94" r:id="rId2" display="Διεύθυνση Γενικής Γραμματείας Εμπορίου" xr:uid="{00000000-0004-0000-0000-000001000000}"/>
    <hyperlink ref="A13" location="NOTE2" display="[2] Βασική Κατηγορία Δαπάνης:" xr:uid="{00000000-0004-0000-0000-000003000000}"/>
    <hyperlink ref="C13" location="NOTE2" display="Κατηγορία Δαπάνης ΓΛΚ:" xr:uid="{00000000-0004-0000-0000-000004000000}"/>
    <hyperlink ref="A12" location="NOTE1" display="[1] Τεκμηρίωση Αιτήματος:" xr:uid="{00000000-0004-0000-0000-000007000000}"/>
    <hyperlink ref="A17:A19" location="NOTE4" display="[4] Οικονομικό έτος εκτέλεσης της δαπάνης:" xr:uid="{00000000-0004-0000-0000-000008000000}"/>
  </hyperlinks>
  <printOptions horizontalCentered="1"/>
  <pageMargins left="0.15748031496062992" right="0.11811023622047245" top="1.5354330708661419" bottom="0" header="0.15748031496062992" footer="0"/>
  <pageSetup paperSize="9" scale="75" firstPageNumber="0" fitToHeight="0" orientation="portrait" r:id="rId3"/>
  <headerFooter alignWithMargins="0">
    <oddHeader>&amp;C&amp;G</oddHeader>
  </headerFooter>
  <rowBreaks count="3" manualBreakCount="3">
    <brk id="23" max="16383" man="1"/>
    <brk id="39" max="5" man="1"/>
    <brk id="78" max="5"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160" r:id="rId7" name="Πλαίσιο ελέγχου 277">
              <controlPr defaultSize="0" autoFill="0" autoLine="0" autoPict="0">
                <anchor moveWithCells="1" sizeWithCells="1">
                  <from>
                    <xdr:col>1</xdr:col>
                    <xdr:colOff>619125</xdr:colOff>
                    <xdr:row>10</xdr:row>
                    <xdr:rowOff>28575</xdr:rowOff>
                  </from>
                  <to>
                    <xdr:col>1</xdr:col>
                    <xdr:colOff>809625</xdr:colOff>
                    <xdr:row>10</xdr:row>
                    <xdr:rowOff>257175</xdr:rowOff>
                  </to>
                </anchor>
              </controlPr>
            </control>
          </mc:Choice>
        </mc:AlternateContent>
        <mc:AlternateContent xmlns:mc="http://schemas.openxmlformats.org/markup-compatibility/2006">
          <mc:Choice Requires="x14">
            <control shapeId="1161" r:id="rId8" name="Πλαίσιο ελέγχου 277">
              <controlPr defaultSize="0" autoFill="0" autoLine="0" autoPict="0">
                <anchor moveWithCells="1" sizeWithCells="1">
                  <from>
                    <xdr:col>2</xdr:col>
                    <xdr:colOff>523875</xdr:colOff>
                    <xdr:row>10</xdr:row>
                    <xdr:rowOff>47625</xdr:rowOff>
                  </from>
                  <to>
                    <xdr:col>2</xdr:col>
                    <xdr:colOff>752475</xdr:colOff>
                    <xdr:row>10</xdr:row>
                    <xdr:rowOff>200025</xdr:rowOff>
                  </to>
                </anchor>
              </controlPr>
            </control>
          </mc:Choice>
        </mc:AlternateContent>
        <mc:AlternateContent xmlns:mc="http://schemas.openxmlformats.org/markup-compatibility/2006">
          <mc:Choice Requires="x14">
            <control shapeId="1203" r:id="rId9" name="Check Box 179">
              <controlPr defaultSize="0" autoFill="0" autoLine="0" autoPict="0">
                <anchor moveWithCells="1" sizeWithCells="1">
                  <from>
                    <xdr:col>2</xdr:col>
                    <xdr:colOff>619125</xdr:colOff>
                    <xdr:row>23</xdr:row>
                    <xdr:rowOff>28575</xdr:rowOff>
                  </from>
                  <to>
                    <xdr:col>2</xdr:col>
                    <xdr:colOff>809625</xdr:colOff>
                    <xdr:row>23</xdr:row>
                    <xdr:rowOff>257175</xdr:rowOff>
                  </to>
                </anchor>
              </controlPr>
            </control>
          </mc:Choice>
        </mc:AlternateContent>
        <mc:AlternateContent xmlns:mc="http://schemas.openxmlformats.org/markup-compatibility/2006">
          <mc:Choice Requires="x14">
            <control shapeId="1205" r:id="rId10" name="Πλαίσιο ελέγχου 308">
              <controlPr defaultSize="0" autoFill="0" autoLine="0" autoPict="0">
                <anchor moveWithCells="1" sizeWithCells="1">
                  <from>
                    <xdr:col>1</xdr:col>
                    <xdr:colOff>47625</xdr:colOff>
                    <xdr:row>35</xdr:row>
                    <xdr:rowOff>85725</xdr:rowOff>
                  </from>
                  <to>
                    <xdr:col>1</xdr:col>
                    <xdr:colOff>228600</xdr:colOff>
                    <xdr:row>35</xdr:row>
                    <xdr:rowOff>200025</xdr:rowOff>
                  </to>
                </anchor>
              </controlPr>
            </control>
          </mc:Choice>
        </mc:AlternateContent>
        <mc:AlternateContent xmlns:mc="http://schemas.openxmlformats.org/markup-compatibility/2006">
          <mc:Choice Requires="x14">
            <control shapeId="1207" r:id="rId11" name="Πλαίσιο ελέγχου 308">
              <controlPr defaultSize="0" autoFill="0" autoLine="0" autoPict="0">
                <anchor moveWithCells="1" sizeWithCells="1">
                  <from>
                    <xdr:col>1</xdr:col>
                    <xdr:colOff>47625</xdr:colOff>
                    <xdr:row>35</xdr:row>
                    <xdr:rowOff>200025</xdr:rowOff>
                  </from>
                  <to>
                    <xdr:col>1</xdr:col>
                    <xdr:colOff>228600</xdr:colOff>
                    <xdr:row>36</xdr:row>
                    <xdr:rowOff>9525</xdr:rowOff>
                  </to>
                </anchor>
              </controlPr>
            </control>
          </mc:Choice>
        </mc:AlternateContent>
        <mc:AlternateContent xmlns:mc="http://schemas.openxmlformats.org/markup-compatibility/2006">
          <mc:Choice Requires="x14">
            <control shapeId="1208" r:id="rId12" name="Πλαίσιο ελέγχου 308">
              <controlPr defaultSize="0" autoFill="0" autoLine="0" autoPict="0">
                <anchor moveWithCells="1" sizeWithCells="1">
                  <from>
                    <xdr:col>1</xdr:col>
                    <xdr:colOff>47625</xdr:colOff>
                    <xdr:row>36</xdr:row>
                    <xdr:rowOff>190500</xdr:rowOff>
                  </from>
                  <to>
                    <xdr:col>1</xdr:col>
                    <xdr:colOff>228600</xdr:colOff>
                    <xdr:row>36</xdr:row>
                    <xdr:rowOff>304800</xdr:rowOff>
                  </to>
                </anchor>
              </controlPr>
            </control>
          </mc:Choice>
        </mc:AlternateContent>
        <mc:AlternateContent xmlns:mc="http://schemas.openxmlformats.org/markup-compatibility/2006">
          <mc:Choice Requires="x14">
            <control shapeId="1209" r:id="rId13" name="Πλαίσιο ελέγχου 308">
              <controlPr defaultSize="0" autoFill="0" autoLine="0" autoPict="0">
                <anchor moveWithCells="1" sizeWithCells="1">
                  <from>
                    <xdr:col>1</xdr:col>
                    <xdr:colOff>47625</xdr:colOff>
                    <xdr:row>36</xdr:row>
                    <xdr:rowOff>342900</xdr:rowOff>
                  </from>
                  <to>
                    <xdr:col>1</xdr:col>
                    <xdr:colOff>228600</xdr:colOff>
                    <xdr:row>36</xdr:row>
                    <xdr:rowOff>457200</xdr:rowOff>
                  </to>
                </anchor>
              </controlPr>
            </control>
          </mc:Choice>
        </mc:AlternateContent>
        <mc:AlternateContent xmlns:mc="http://schemas.openxmlformats.org/markup-compatibility/2006">
          <mc:Choice Requires="x14">
            <control shapeId="1211" r:id="rId14" name="Πλαίσιο ελέγχου 308">
              <controlPr defaultSize="0" autoFill="0" autoLine="0" autoPict="0">
                <anchor moveWithCells="1" sizeWithCells="1">
                  <from>
                    <xdr:col>1</xdr:col>
                    <xdr:colOff>28575</xdr:colOff>
                    <xdr:row>36</xdr:row>
                    <xdr:rowOff>514350</xdr:rowOff>
                  </from>
                  <to>
                    <xdr:col>1</xdr:col>
                    <xdr:colOff>209550</xdr:colOff>
                    <xdr:row>36</xdr:row>
                    <xdr:rowOff>628650</xdr:rowOff>
                  </to>
                </anchor>
              </controlPr>
            </control>
          </mc:Choice>
        </mc:AlternateContent>
        <mc:AlternateContent xmlns:mc="http://schemas.openxmlformats.org/markup-compatibility/2006">
          <mc:Choice Requires="x14">
            <control shapeId="1213" r:id="rId15" name="Πλαίσιο ελέγχου 308">
              <controlPr defaultSize="0" autoFill="0" autoLine="0" autoPict="0">
                <anchor moveWithCells="1" sizeWithCells="1">
                  <from>
                    <xdr:col>1</xdr:col>
                    <xdr:colOff>28575</xdr:colOff>
                    <xdr:row>36</xdr:row>
                    <xdr:rowOff>685800</xdr:rowOff>
                  </from>
                  <to>
                    <xdr:col>1</xdr:col>
                    <xdr:colOff>209550</xdr:colOff>
                    <xdr:row>36</xdr:row>
                    <xdr:rowOff>800100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9"/>
  <sheetViews>
    <sheetView zoomScaleNormal="100" workbookViewId="0">
      <selection activeCell="E39" sqref="E39"/>
    </sheetView>
  </sheetViews>
  <sheetFormatPr defaultColWidth="9.140625" defaultRowHeight="12.75"/>
  <cols>
    <col min="1" max="1" width="10.5703125" style="14" bestFit="1" customWidth="1"/>
    <col min="2" max="2" width="88" style="14" bestFit="1" customWidth="1"/>
    <col min="3" max="16384" width="9.140625" style="14"/>
  </cols>
  <sheetData>
    <row r="1" spans="1:2">
      <c r="A1" s="16" t="s">
        <v>183</v>
      </c>
      <c r="B1" s="17" t="s">
        <v>184</v>
      </c>
    </row>
    <row r="2" spans="1:2">
      <c r="A2" s="18" t="s">
        <v>135</v>
      </c>
      <c r="B2" s="19" t="s">
        <v>136</v>
      </c>
    </row>
    <row r="3" spans="1:2">
      <c r="A3" s="18" t="s">
        <v>137</v>
      </c>
      <c r="B3" s="19" t="s">
        <v>138</v>
      </c>
    </row>
    <row r="4" spans="1:2">
      <c r="A4" s="20" t="s">
        <v>185</v>
      </c>
      <c r="B4" s="19" t="s">
        <v>186</v>
      </c>
    </row>
    <row r="5" spans="1:2">
      <c r="A5" s="20" t="s">
        <v>187</v>
      </c>
      <c r="B5" s="19" t="s">
        <v>188</v>
      </c>
    </row>
    <row r="6" spans="1:2">
      <c r="A6" s="20" t="s">
        <v>189</v>
      </c>
      <c r="B6" s="19" t="s">
        <v>190</v>
      </c>
    </row>
    <row r="7" spans="1:2">
      <c r="A7" s="21" t="s">
        <v>139</v>
      </c>
      <c r="B7" s="22" t="s">
        <v>140</v>
      </c>
    </row>
    <row r="8" spans="1:2">
      <c r="A8" s="20" t="s">
        <v>191</v>
      </c>
      <c r="B8" s="19" t="s">
        <v>192</v>
      </c>
    </row>
    <row r="9" spans="1:2">
      <c r="A9" s="21" t="s">
        <v>141</v>
      </c>
      <c r="B9" s="19" t="s">
        <v>142</v>
      </c>
    </row>
    <row r="10" spans="1:2">
      <c r="A10" s="18" t="s">
        <v>143</v>
      </c>
      <c r="B10" s="19" t="s">
        <v>144</v>
      </c>
    </row>
    <row r="11" spans="1:2">
      <c r="A11" s="21" t="s">
        <v>145</v>
      </c>
      <c r="B11" s="19" t="s">
        <v>146</v>
      </c>
    </row>
    <row r="12" spans="1:2">
      <c r="A12" s="21" t="s">
        <v>147</v>
      </c>
      <c r="B12" s="22" t="s">
        <v>148</v>
      </c>
    </row>
    <row r="13" spans="1:2">
      <c r="A13" s="20" t="s">
        <v>193</v>
      </c>
      <c r="B13" s="19" t="s">
        <v>194</v>
      </c>
    </row>
    <row r="14" spans="1:2">
      <c r="A14" s="20" t="s">
        <v>195</v>
      </c>
      <c r="B14" s="19" t="s">
        <v>196</v>
      </c>
    </row>
    <row r="15" spans="1:2">
      <c r="A15" s="20" t="s">
        <v>197</v>
      </c>
      <c r="B15" s="19" t="s">
        <v>198</v>
      </c>
    </row>
    <row r="16" spans="1:2">
      <c r="A16" s="21" t="s">
        <v>149</v>
      </c>
      <c r="B16" s="19" t="s">
        <v>150</v>
      </c>
    </row>
    <row r="17" spans="1:2">
      <c r="A17" s="18" t="s">
        <v>151</v>
      </c>
      <c r="B17" s="19" t="s">
        <v>152</v>
      </c>
    </row>
    <row r="18" spans="1:2">
      <c r="A18" s="21" t="s">
        <v>153</v>
      </c>
      <c r="B18" s="19" t="s">
        <v>154</v>
      </c>
    </row>
    <row r="19" spans="1:2">
      <c r="A19" s="21" t="s">
        <v>155</v>
      </c>
      <c r="B19" s="19" t="s">
        <v>182</v>
      </c>
    </row>
    <row r="20" spans="1:2">
      <c r="A20" s="18" t="s">
        <v>156</v>
      </c>
      <c r="B20" s="19" t="s">
        <v>157</v>
      </c>
    </row>
    <row r="21" spans="1:2">
      <c r="A21" s="20" t="s">
        <v>199</v>
      </c>
      <c r="B21" s="19" t="s">
        <v>200</v>
      </c>
    </row>
    <row r="22" spans="1:2">
      <c r="A22" s="28" t="s">
        <v>266</v>
      </c>
      <c r="B22" s="29" t="s">
        <v>267</v>
      </c>
    </row>
    <row r="23" spans="1:2">
      <c r="A23" s="26" t="s">
        <v>260</v>
      </c>
      <c r="B23" s="27" t="s">
        <v>261</v>
      </c>
    </row>
    <row r="24" spans="1:2">
      <c r="A24" s="18" t="s">
        <v>158</v>
      </c>
      <c r="B24" s="19" t="s">
        <v>159</v>
      </c>
    </row>
    <row r="25" spans="1:2">
      <c r="A25" s="18" t="s">
        <v>262</v>
      </c>
      <c r="B25" s="19" t="s">
        <v>263</v>
      </c>
    </row>
    <row r="26" spans="1:2">
      <c r="A26" s="20" t="s">
        <v>201</v>
      </c>
      <c r="B26" s="19" t="s">
        <v>202</v>
      </c>
    </row>
    <row r="27" spans="1:2">
      <c r="A27" s="20" t="s">
        <v>203</v>
      </c>
      <c r="B27" s="19" t="s">
        <v>204</v>
      </c>
    </row>
    <row r="28" spans="1:2">
      <c r="A28" s="18" t="s">
        <v>160</v>
      </c>
      <c r="B28" s="19" t="s">
        <v>161</v>
      </c>
    </row>
    <row r="29" spans="1:2">
      <c r="A29" s="20" t="s">
        <v>205</v>
      </c>
      <c r="B29" s="19" t="s">
        <v>206</v>
      </c>
    </row>
    <row r="30" spans="1:2">
      <c r="A30" s="20" t="s">
        <v>207</v>
      </c>
      <c r="B30" s="19" t="s">
        <v>208</v>
      </c>
    </row>
    <row r="31" spans="1:2">
      <c r="A31" s="21" t="s">
        <v>162</v>
      </c>
      <c r="B31" s="22" t="s">
        <v>163</v>
      </c>
    </row>
    <row r="32" spans="1:2">
      <c r="A32" s="21" t="s">
        <v>164</v>
      </c>
      <c r="B32" s="22" t="s">
        <v>165</v>
      </c>
    </row>
    <row r="33" spans="1:2">
      <c r="A33" s="20" t="s">
        <v>209</v>
      </c>
      <c r="B33" s="19" t="s">
        <v>210</v>
      </c>
    </row>
    <row r="34" spans="1:2">
      <c r="A34" s="20" t="s">
        <v>211</v>
      </c>
      <c r="B34" s="19" t="s">
        <v>212</v>
      </c>
    </row>
    <row r="35" spans="1:2">
      <c r="A35" s="21" t="s">
        <v>166</v>
      </c>
      <c r="B35" s="22" t="s">
        <v>167</v>
      </c>
    </row>
    <row r="36" spans="1:2">
      <c r="A36" s="21" t="s">
        <v>168</v>
      </c>
      <c r="B36" s="22" t="s">
        <v>169</v>
      </c>
    </row>
    <row r="37" spans="1:2">
      <c r="A37" s="20" t="s">
        <v>213</v>
      </c>
      <c r="B37" s="19" t="s">
        <v>214</v>
      </c>
    </row>
    <row r="38" spans="1:2">
      <c r="A38" s="20" t="s">
        <v>215</v>
      </c>
      <c r="B38" s="19" t="s">
        <v>216</v>
      </c>
    </row>
    <row r="39" spans="1:2">
      <c r="A39" s="20" t="s">
        <v>217</v>
      </c>
      <c r="B39" s="19" t="s">
        <v>218</v>
      </c>
    </row>
    <row r="40" spans="1:2" s="15" customFormat="1">
      <c r="A40" s="18" t="s">
        <v>219</v>
      </c>
      <c r="B40" s="23" t="s">
        <v>220</v>
      </c>
    </row>
    <row r="41" spans="1:2">
      <c r="A41" s="20" t="s">
        <v>221</v>
      </c>
      <c r="B41" s="19" t="s">
        <v>222</v>
      </c>
    </row>
    <row r="42" spans="1:2">
      <c r="A42" s="20" t="s">
        <v>223</v>
      </c>
      <c r="B42" s="19" t="s">
        <v>224</v>
      </c>
    </row>
    <row r="43" spans="1:2">
      <c r="A43" s="20" t="s">
        <v>225</v>
      </c>
      <c r="B43" s="19" t="s">
        <v>226</v>
      </c>
    </row>
    <row r="44" spans="1:2">
      <c r="A44" s="20" t="s">
        <v>227</v>
      </c>
      <c r="B44" s="19" t="s">
        <v>228</v>
      </c>
    </row>
    <row r="45" spans="1:2">
      <c r="A45" s="21" t="s">
        <v>170</v>
      </c>
      <c r="B45" s="19" t="s">
        <v>171</v>
      </c>
    </row>
    <row r="46" spans="1:2">
      <c r="A46" s="20" t="s">
        <v>229</v>
      </c>
      <c r="B46" s="19" t="s">
        <v>230</v>
      </c>
    </row>
    <row r="47" spans="1:2">
      <c r="A47" s="20" t="s">
        <v>231</v>
      </c>
      <c r="B47" s="19" t="s">
        <v>232</v>
      </c>
    </row>
    <row r="48" spans="1:2">
      <c r="A48" s="21" t="s">
        <v>172</v>
      </c>
      <c r="B48" s="22" t="s">
        <v>173</v>
      </c>
    </row>
    <row r="49" spans="1:2">
      <c r="A49" s="21" t="s">
        <v>174</v>
      </c>
      <c r="B49" s="22" t="s">
        <v>175</v>
      </c>
    </row>
    <row r="50" spans="1:2">
      <c r="A50" s="20" t="s">
        <v>233</v>
      </c>
      <c r="B50" s="19" t="s">
        <v>234</v>
      </c>
    </row>
    <row r="51" spans="1:2">
      <c r="A51" s="21" t="s">
        <v>176</v>
      </c>
      <c r="B51" s="22" t="s">
        <v>177</v>
      </c>
    </row>
    <row r="52" spans="1:2">
      <c r="A52" s="20" t="s">
        <v>235</v>
      </c>
      <c r="B52" s="19" t="s">
        <v>236</v>
      </c>
    </row>
    <row r="53" spans="1:2">
      <c r="A53" s="20" t="s">
        <v>264</v>
      </c>
      <c r="B53" s="19" t="s">
        <v>265</v>
      </c>
    </row>
    <row r="54" spans="1:2">
      <c r="A54" s="21" t="s">
        <v>178</v>
      </c>
      <c r="B54" s="22" t="s">
        <v>179</v>
      </c>
    </row>
    <row r="55" spans="1:2">
      <c r="A55" s="21" t="s">
        <v>180</v>
      </c>
      <c r="B55" s="22" t="s">
        <v>181</v>
      </c>
    </row>
    <row r="56" spans="1:2">
      <c r="A56" s="20" t="s">
        <v>237</v>
      </c>
      <c r="B56" s="19" t="s">
        <v>238</v>
      </c>
    </row>
    <row r="57" spans="1:2">
      <c r="A57" s="20" t="s">
        <v>239</v>
      </c>
      <c r="B57" s="19" t="s">
        <v>240</v>
      </c>
    </row>
    <row r="58" spans="1:2">
      <c r="A58" s="20" t="s">
        <v>241</v>
      </c>
      <c r="B58" s="19" t="s">
        <v>242</v>
      </c>
    </row>
    <row r="59" spans="1:2">
      <c r="A59" s="24" t="s">
        <v>243</v>
      </c>
      <c r="B59" s="25" t="s">
        <v>244</v>
      </c>
    </row>
  </sheetData>
  <sortState ref="A1:A38">
    <sortCondition ref="A1"/>
  </sortState>
  <printOptions horizontalCentered="1"/>
  <pageMargins left="0.25" right="0.25"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zoomScale="99" workbookViewId="0">
      <selection activeCell="A22" sqref="A22"/>
    </sheetView>
  </sheetViews>
  <sheetFormatPr defaultColWidth="9.140625" defaultRowHeight="12.75"/>
  <cols>
    <col min="1" max="1" width="34.85546875" style="1" bestFit="1" customWidth="1"/>
    <col min="2" max="2" width="12.85546875" style="1" bestFit="1" customWidth="1"/>
    <col min="3" max="3" width="9.140625" style="1"/>
    <col min="4" max="4" width="91.7109375" style="1" bestFit="1" customWidth="1"/>
    <col min="5" max="5" width="9.140625" style="1"/>
    <col min="6" max="6" width="6.85546875" style="1" bestFit="1" customWidth="1"/>
    <col min="7" max="7" width="95.85546875" style="3" bestFit="1" customWidth="1"/>
    <col min="8" max="16384" width="9.140625" style="1"/>
  </cols>
  <sheetData>
    <row r="1" spans="1:7">
      <c r="A1" s="7" t="s">
        <v>81</v>
      </c>
      <c r="B1" s="7" t="s">
        <v>85</v>
      </c>
      <c r="D1" s="11" t="s">
        <v>87</v>
      </c>
      <c r="F1" s="2"/>
    </row>
    <row r="2" spans="1:7">
      <c r="A2" s="9" t="s">
        <v>22</v>
      </c>
      <c r="B2" s="1" t="s">
        <v>82</v>
      </c>
      <c r="D2" s="12" t="s">
        <v>88</v>
      </c>
      <c r="F2" s="5">
        <v>0</v>
      </c>
      <c r="G2" s="3" t="s">
        <v>15</v>
      </c>
    </row>
    <row r="3" spans="1:7">
      <c r="A3" s="9" t="s">
        <v>35</v>
      </c>
      <c r="B3" s="1" t="s">
        <v>83</v>
      </c>
      <c r="D3" s="12" t="s">
        <v>89</v>
      </c>
      <c r="F3" s="6">
        <v>0.17879999999999999</v>
      </c>
      <c r="G3" s="3" t="s">
        <v>16</v>
      </c>
    </row>
    <row r="4" spans="1:7">
      <c r="A4" s="9" t="s">
        <v>54</v>
      </c>
      <c r="B4" s="1" t="s">
        <v>84</v>
      </c>
      <c r="D4" s="12" t="s">
        <v>90</v>
      </c>
      <c r="F4" s="6">
        <v>0.21379999999999999</v>
      </c>
      <c r="G4" s="3" t="s">
        <v>17</v>
      </c>
    </row>
    <row r="5" spans="1:7">
      <c r="D5" s="12" t="s">
        <v>91</v>
      </c>
      <c r="F5" s="3"/>
      <c r="G5" s="3" t="s">
        <v>18</v>
      </c>
    </row>
    <row r="6" spans="1:7">
      <c r="D6" s="13"/>
      <c r="F6" s="3"/>
      <c r="G6" s="3" t="s">
        <v>19</v>
      </c>
    </row>
    <row r="7" spans="1:7">
      <c r="D7" s="11" t="s">
        <v>92</v>
      </c>
      <c r="F7" s="3"/>
      <c r="G7" s="3" t="s">
        <v>20</v>
      </c>
    </row>
    <row r="8" spans="1:7">
      <c r="D8" s="12" t="s">
        <v>93</v>
      </c>
      <c r="G8" s="3" t="s">
        <v>21</v>
      </c>
    </row>
    <row r="9" spans="1:7">
      <c r="A9" s="1" t="s">
        <v>86</v>
      </c>
      <c r="B9" s="10" t="e">
        <f>VLOOKUP('Αίτημα ανάληψης υποχρέωσης'!B13,CATEGORY,2,FALSE)</f>
        <v>#N/A</v>
      </c>
      <c r="D9" s="12" t="s">
        <v>94</v>
      </c>
      <c r="G9" s="3" t="s">
        <v>23</v>
      </c>
    </row>
    <row r="10" spans="1:7">
      <c r="D10" s="12" t="s">
        <v>95</v>
      </c>
      <c r="G10" s="3" t="s">
        <v>25</v>
      </c>
    </row>
    <row r="11" spans="1:7">
      <c r="D11" s="13"/>
      <c r="G11" s="3" t="s">
        <v>27</v>
      </c>
    </row>
    <row r="12" spans="1:7">
      <c r="D12" s="11" t="s">
        <v>96</v>
      </c>
      <c r="G12" s="3" t="s">
        <v>29</v>
      </c>
    </row>
    <row r="13" spans="1:7">
      <c r="A13" s="7" t="s">
        <v>74</v>
      </c>
      <c r="B13" s="8" t="s">
        <v>75</v>
      </c>
      <c r="D13" s="12" t="s">
        <v>97</v>
      </c>
      <c r="G13" s="3" t="s">
        <v>31</v>
      </c>
    </row>
    <row r="14" spans="1:7">
      <c r="A14" s="4">
        <v>0</v>
      </c>
      <c r="B14" s="4">
        <v>0</v>
      </c>
      <c r="D14" s="12" t="s">
        <v>98</v>
      </c>
      <c r="G14" s="3" t="s">
        <v>248</v>
      </c>
    </row>
    <row r="15" spans="1:7">
      <c r="A15" s="4">
        <v>0.06</v>
      </c>
      <c r="B15" s="4">
        <v>0.06</v>
      </c>
      <c r="D15" s="12" t="s">
        <v>99</v>
      </c>
      <c r="G15" s="3" t="s">
        <v>33</v>
      </c>
    </row>
    <row r="16" spans="1:7">
      <c r="A16" s="4">
        <v>0.09</v>
      </c>
      <c r="B16" s="4">
        <v>0.09</v>
      </c>
      <c r="D16" s="12" t="s">
        <v>100</v>
      </c>
      <c r="G16" s="3" t="s">
        <v>36</v>
      </c>
    </row>
    <row r="17" spans="1:7">
      <c r="A17" s="4">
        <v>0.13</v>
      </c>
      <c r="B17" s="4">
        <v>0.13</v>
      </c>
      <c r="D17" s="12" t="s">
        <v>246</v>
      </c>
      <c r="G17" s="3" t="s">
        <v>38</v>
      </c>
    </row>
    <row r="18" spans="1:7">
      <c r="A18" s="4">
        <v>0.17</v>
      </c>
      <c r="B18" s="4">
        <v>0.17</v>
      </c>
      <c r="D18" s="12" t="s">
        <v>247</v>
      </c>
      <c r="G18" s="3" t="s">
        <v>40</v>
      </c>
    </row>
    <row r="19" spans="1:7">
      <c r="A19" s="4">
        <v>0.24</v>
      </c>
      <c r="B19" s="4">
        <v>0.24</v>
      </c>
      <c r="D19" s="12" t="s">
        <v>101</v>
      </c>
      <c r="G19" s="3" t="s">
        <v>73</v>
      </c>
    </row>
    <row r="20" spans="1:7">
      <c r="G20" s="3" t="s">
        <v>72</v>
      </c>
    </row>
    <row r="21" spans="1:7">
      <c r="D21" s="13"/>
      <c r="G21" s="3" t="s">
        <v>44</v>
      </c>
    </row>
    <row r="22" spans="1:7">
      <c r="D22" s="11" t="s">
        <v>102</v>
      </c>
      <c r="G22" s="3" t="s">
        <v>46</v>
      </c>
    </row>
    <row r="23" spans="1:7">
      <c r="A23" s="7" t="s">
        <v>76</v>
      </c>
      <c r="B23" s="8" t="s">
        <v>75</v>
      </c>
      <c r="D23" s="12" t="s">
        <v>103</v>
      </c>
      <c r="G23" s="3" t="s">
        <v>48</v>
      </c>
    </row>
    <row r="24" spans="1:7">
      <c r="A24" s="1" t="s">
        <v>79</v>
      </c>
      <c r="B24" s="5">
        <v>0</v>
      </c>
      <c r="D24" s="12" t="s">
        <v>104</v>
      </c>
      <c r="G24" s="3" t="s">
        <v>50</v>
      </c>
    </row>
    <row r="25" spans="1:7">
      <c r="A25" s="1" t="s">
        <v>77</v>
      </c>
      <c r="B25" s="5">
        <v>0.17879999999999999</v>
      </c>
      <c r="D25" s="12" t="s">
        <v>105</v>
      </c>
      <c r="G25" s="3" t="s">
        <v>52</v>
      </c>
    </row>
    <row r="26" spans="1:7">
      <c r="A26" s="1" t="s">
        <v>249</v>
      </c>
      <c r="B26" s="5">
        <v>0.21129999999999999</v>
      </c>
      <c r="D26" s="12" t="s">
        <v>106</v>
      </c>
      <c r="G26" s="3" t="s">
        <v>55</v>
      </c>
    </row>
    <row r="27" spans="1:7">
      <c r="A27" s="1" t="s">
        <v>78</v>
      </c>
      <c r="B27" s="5">
        <v>0.17879999999999999</v>
      </c>
      <c r="D27" s="12" t="s">
        <v>107</v>
      </c>
      <c r="G27" s="3" t="s">
        <v>57</v>
      </c>
    </row>
    <row r="28" spans="1:7">
      <c r="D28" s="12" t="s">
        <v>108</v>
      </c>
      <c r="G28" s="3" t="s">
        <v>59</v>
      </c>
    </row>
    <row r="29" spans="1:7">
      <c r="D29" s="12" t="s">
        <v>109</v>
      </c>
      <c r="G29" s="3" t="s">
        <v>61</v>
      </c>
    </row>
    <row r="30" spans="1:7">
      <c r="D30" s="12" t="s">
        <v>110</v>
      </c>
      <c r="G30" s="3" t="s">
        <v>63</v>
      </c>
    </row>
    <row r="31" spans="1:7">
      <c r="D31" s="12" t="s">
        <v>111</v>
      </c>
      <c r="G31" s="3" t="s">
        <v>65</v>
      </c>
    </row>
    <row r="32" spans="1:7">
      <c r="D32" s="12" t="s">
        <v>112</v>
      </c>
      <c r="G32" s="3" t="s">
        <v>67</v>
      </c>
    </row>
    <row r="33" spans="4:7">
      <c r="D33" s="13"/>
      <c r="G33" s="3" t="s">
        <v>69</v>
      </c>
    </row>
    <row r="34" spans="4:7">
      <c r="D34" s="11" t="s">
        <v>113</v>
      </c>
      <c r="G34" s="3" t="s">
        <v>71</v>
      </c>
    </row>
    <row r="35" spans="4:7">
      <c r="D35" s="12" t="s">
        <v>114</v>
      </c>
    </row>
    <row r="36" spans="4:7">
      <c r="D36" s="12" t="s">
        <v>115</v>
      </c>
    </row>
    <row r="37" spans="4:7">
      <c r="D37" s="12" t="s">
        <v>116</v>
      </c>
    </row>
    <row r="38" spans="4:7">
      <c r="D38" s="12" t="s">
        <v>117</v>
      </c>
    </row>
    <row r="39" spans="4:7">
      <c r="D39" s="12" t="s">
        <v>118</v>
      </c>
    </row>
    <row r="40" spans="4:7">
      <c r="D40" s="12" t="s">
        <v>119</v>
      </c>
    </row>
    <row r="41" spans="4:7">
      <c r="D41" s="12" t="s">
        <v>120</v>
      </c>
    </row>
    <row r="42" spans="4:7">
      <c r="D42" s="12" t="s">
        <v>121</v>
      </c>
    </row>
    <row r="43" spans="4:7">
      <c r="D43" s="12" t="s">
        <v>122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Αίτημα ανάληψης υποχρέωσης</vt:lpstr>
      <vt:lpstr>CPV</vt:lpstr>
      <vt:lpstr>ΛΙΣΤΕΣ</vt:lpstr>
      <vt:lpstr>CATEGORY</vt:lpstr>
      <vt:lpstr>EFKA</vt:lpstr>
      <vt:lpstr>ListCATEGORY</vt:lpstr>
      <vt:lpstr>ListCATEGORY1</vt:lpstr>
      <vt:lpstr>ListCATEGORY2</vt:lpstr>
      <vt:lpstr>ListCATEGORY3</vt:lpstr>
      <vt:lpstr>ListCATEGORY4</vt:lpstr>
      <vt:lpstr>ListCATEGORY5</vt:lpstr>
      <vt:lpstr>ListEFKA</vt:lpstr>
      <vt:lpstr>ListVAT</vt:lpstr>
      <vt:lpstr>NOTE1</vt:lpstr>
      <vt:lpstr>NOTE2</vt:lpstr>
      <vt:lpstr>NOTE3</vt:lpstr>
      <vt:lpstr>NOTE4</vt:lpstr>
      <vt:lpstr>NOTE5</vt:lpstr>
      <vt:lpstr>NOTE6</vt:lpstr>
      <vt:lpstr>NOTE7</vt:lpstr>
      <vt:lpstr>NOTE8</vt:lpstr>
      <vt:lpstr>'Αίτημα ανάληψης υποχρέωσης'!Print_Area</vt:lpstr>
      <vt:lpstr>selectedCATEGORY</vt:lpstr>
      <vt:lpstr>VAT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2019-01-24T11:01:39Z</dcterms:created>
  <dcterms:modified xsi:type="dcterms:W3CDTF">2026-06-11T07:46:28Z</dcterms:modified>
</cp:coreProperties>
</file>